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540" yWindow="135" windowWidth="15135" windowHeight="8070" tabRatio="844"/>
  </bookViews>
  <sheets>
    <sheet name="فريدونشهر" sheetId="39" r:id="rId1"/>
  </sheets>
  <calcPr calcId="124519"/>
</workbook>
</file>

<file path=xl/calcChain.xml><?xml version="1.0" encoding="utf-8"?>
<calcChain xmlns="http://schemas.openxmlformats.org/spreadsheetml/2006/main">
  <c r="G21" i="39"/>
  <c r="G22"/>
  <c r="AF6" l="1"/>
  <c r="AF7"/>
  <c r="AF8"/>
  <c r="AF9"/>
  <c r="AF10"/>
  <c r="E34" l="1"/>
  <c r="D34"/>
  <c r="C34"/>
  <c r="B34"/>
  <c r="F33"/>
  <c r="F32"/>
  <c r="F31"/>
  <c r="F30"/>
  <c r="F29"/>
  <c r="F28"/>
  <c r="F27"/>
  <c r="F26"/>
  <c r="F25"/>
  <c r="F34" s="1"/>
  <c r="F22"/>
  <c r="E22"/>
  <c r="D22"/>
  <c r="C22"/>
  <c r="B22"/>
  <c r="G20"/>
  <c r="P17"/>
  <c r="K17"/>
  <c r="P16"/>
  <c r="K16"/>
  <c r="P15"/>
  <c r="K15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N9"/>
  <c r="AN8"/>
  <c r="AN7"/>
  <c r="AN6"/>
  <c r="AN5"/>
  <c r="AN11" s="1"/>
  <c r="AF5"/>
  <c r="AF11" s="1"/>
</calcChain>
</file>

<file path=xl/sharedStrings.xml><?xml version="1.0" encoding="utf-8"?>
<sst xmlns="http://schemas.openxmlformats.org/spreadsheetml/2006/main" count="102" uniqueCount="82">
  <si>
    <t>نوع</t>
  </si>
  <si>
    <t>روماني</t>
  </si>
  <si>
    <t>مسي فرگوسن</t>
  </si>
  <si>
    <t>جاندير</t>
  </si>
  <si>
    <t>گلدوني</t>
  </si>
  <si>
    <t>نيو هلند</t>
  </si>
  <si>
    <t>سال</t>
  </si>
  <si>
    <t xml:space="preserve">جمع </t>
  </si>
  <si>
    <t>توان ( اسب بخار)</t>
  </si>
  <si>
    <t xml:space="preserve">زراعي </t>
  </si>
  <si>
    <t xml:space="preserve">باغي </t>
  </si>
  <si>
    <t xml:space="preserve">شاليزاري </t>
  </si>
  <si>
    <t>ساير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</si>
  <si>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13</t>
    </r>
  </si>
  <si>
    <r>
      <t>13</t>
    </r>
    <r>
      <rPr>
        <b/>
        <sz val="7"/>
        <color indexed="8"/>
        <rFont val="B Titr"/>
        <charset val="178"/>
      </rPr>
      <t>&lt; a ≤20</t>
    </r>
  </si>
  <si>
    <t xml:space="preserve">a &gt;20      </t>
  </si>
  <si>
    <t>نام دستگاه</t>
  </si>
  <si>
    <t>مارك</t>
  </si>
  <si>
    <t>جمع</t>
  </si>
  <si>
    <t xml:space="preserve">جاندير </t>
  </si>
  <si>
    <t xml:space="preserve">كلاس </t>
  </si>
  <si>
    <t xml:space="preserve">نيو هلند </t>
  </si>
  <si>
    <t xml:space="preserve">فرگوسن </t>
  </si>
  <si>
    <t xml:space="preserve">بلاروس </t>
  </si>
  <si>
    <t>سهند</t>
  </si>
  <si>
    <t>سمپو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</si>
  <si>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>7</t>
    </r>
  </si>
  <si>
    <r>
      <t>7</t>
    </r>
    <r>
      <rPr>
        <b/>
        <sz val="7"/>
        <color indexed="8"/>
        <rFont val="B Titr"/>
        <charset val="178"/>
      </rPr>
      <t>&lt; a ≤13</t>
    </r>
  </si>
  <si>
    <t xml:space="preserve"> عمر         -               توان </t>
  </si>
  <si>
    <r>
      <t xml:space="preserve"> </t>
    </r>
    <r>
      <rPr>
        <b/>
        <sz val="7"/>
        <color indexed="8"/>
        <rFont val="B Titr"/>
        <charset val="178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  4/5    </t>
    </r>
  </si>
  <si>
    <r>
      <t>4/5</t>
    </r>
    <r>
      <rPr>
        <b/>
        <sz val="7"/>
        <color indexed="8"/>
        <rFont val="B Titr"/>
        <charset val="178"/>
      </rPr>
      <t>&lt; a ≤7/5</t>
    </r>
  </si>
  <si>
    <r>
      <t>7/5</t>
    </r>
    <r>
      <rPr>
        <b/>
        <sz val="7"/>
        <color indexed="8"/>
        <rFont val="B Titr"/>
        <charset val="178"/>
      </rPr>
      <t>&lt; a ≤9</t>
    </r>
  </si>
  <si>
    <r>
      <t>9</t>
    </r>
    <r>
      <rPr>
        <b/>
        <sz val="7"/>
        <color indexed="8"/>
        <rFont val="B Titr"/>
        <charset val="178"/>
      </rPr>
      <t>&lt; a ≤13</t>
    </r>
  </si>
  <si>
    <t>a&gt; 13</t>
  </si>
  <si>
    <t xml:space="preserve">كمتر از 5 سال </t>
  </si>
  <si>
    <t xml:space="preserve">بيشتر از 5 سال </t>
  </si>
  <si>
    <t>چاپر  خود گردان ( بين 100تا200اسب بخار  )</t>
  </si>
  <si>
    <t>چاپرخود گردان ( بالاي 200 اسب بخار )</t>
  </si>
  <si>
    <t>كلتيواتور باغي</t>
  </si>
  <si>
    <t xml:space="preserve"> تراكتور</t>
  </si>
  <si>
    <t xml:space="preserve"> كمباين</t>
  </si>
  <si>
    <t xml:space="preserve"> تيلر</t>
  </si>
  <si>
    <t>سايرماشينهاي خودگردان</t>
  </si>
  <si>
    <t>كيس</t>
  </si>
  <si>
    <t xml:space="preserve">سام </t>
  </si>
  <si>
    <t>BM</t>
  </si>
  <si>
    <t>یوروپارس</t>
  </si>
  <si>
    <t>فیات</t>
  </si>
  <si>
    <t>بلاروس</t>
  </si>
  <si>
    <t>والترا</t>
  </si>
  <si>
    <t xml:space="preserve">  ماهيندرا</t>
  </si>
  <si>
    <t xml:space="preserve"> داروانا</t>
  </si>
  <si>
    <t xml:space="preserve">  هلدر</t>
  </si>
  <si>
    <t xml:space="preserve">  گوبوتا</t>
  </si>
  <si>
    <t xml:space="preserve">  ايساكي</t>
  </si>
  <si>
    <t xml:space="preserve">   اكراين</t>
  </si>
  <si>
    <t xml:space="preserve">  تيم</t>
  </si>
  <si>
    <t xml:space="preserve">  itm750</t>
  </si>
  <si>
    <t>يوتو</t>
  </si>
  <si>
    <t>سپاهان</t>
  </si>
  <si>
    <t>ارويد</t>
  </si>
  <si>
    <t>اشتاير</t>
  </si>
  <si>
    <t xml:space="preserve">  تافه</t>
  </si>
  <si>
    <t>كلاس</t>
  </si>
  <si>
    <t>كمباين غلات ( بين110تا 155  اسب بخار)</t>
  </si>
  <si>
    <t>كمباين غلات (بالاي  155 اسب بخار)</t>
  </si>
  <si>
    <t>لنديني</t>
  </si>
  <si>
    <t>كمباين خودگردان چغندر</t>
  </si>
  <si>
    <t>كمباين خودگردان  سيب زميني</t>
  </si>
  <si>
    <t>كمباين خودگردان پنبه</t>
  </si>
  <si>
    <t>دروگر خود گردان علوفه(‌2، 3و4 چرخ)</t>
  </si>
  <si>
    <t>درو گر بافه بند خود گردان غلات ( 3و4چرخ)</t>
  </si>
  <si>
    <r>
      <t xml:space="preserve">a  </t>
    </r>
    <r>
      <rPr>
        <b/>
        <sz val="7"/>
        <color indexed="8"/>
        <rFont val="Calibri"/>
        <family val="2"/>
      </rPr>
      <t xml:space="preserve">&lt; </t>
    </r>
    <r>
      <rPr>
        <b/>
        <sz val="7"/>
        <color indexed="8"/>
        <rFont val="B Titr"/>
        <charset val="178"/>
      </rPr>
      <t xml:space="preserve"> 45</t>
    </r>
  </si>
  <si>
    <t>45  ≤  a &lt; 60</t>
  </si>
  <si>
    <t>60 ≤  a  &lt; 90</t>
  </si>
  <si>
    <t>90 ≤ a  &lt;125</t>
  </si>
  <si>
    <t>125  ≤  a  &lt; 160</t>
  </si>
  <si>
    <r>
      <t xml:space="preserve">160 </t>
    </r>
    <r>
      <rPr>
        <b/>
        <sz val="8"/>
        <color theme="1"/>
        <rFont val="Calibri"/>
        <family val="2"/>
      </rPr>
      <t>≤</t>
    </r>
    <r>
      <rPr>
        <b/>
        <sz val="8"/>
        <color theme="1"/>
        <rFont val="B Titr"/>
        <charset val="178"/>
      </rPr>
      <t xml:space="preserve"> a  </t>
    </r>
  </si>
  <si>
    <t>كمباين  مخصوص برنج(90-70اسب بخار)</t>
  </si>
  <si>
    <t>كاربري(درصد)</t>
  </si>
  <si>
    <t>عمر ( سال)</t>
  </si>
  <si>
    <t>آمار كل ماشينها ي خود گردان شهرستان فریدونشهر  سال94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</si>
</sst>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78"/>
      <scheme val="minor"/>
    </font>
    <font>
      <b/>
      <sz val="10"/>
      <color theme="1"/>
      <name val="B Titr"/>
      <charset val="178"/>
    </font>
    <font>
      <sz val="7"/>
      <color theme="1"/>
      <name val="Calibri"/>
      <family val="2"/>
      <scheme val="minor"/>
    </font>
    <font>
      <b/>
      <sz val="7"/>
      <color theme="1"/>
      <name val="B Titr"/>
      <charset val="178"/>
    </font>
    <font>
      <b/>
      <sz val="7"/>
      <color indexed="8"/>
      <name val="B Titr"/>
      <charset val="178"/>
    </font>
    <font>
      <b/>
      <sz val="7"/>
      <color indexed="8"/>
      <name val="Calibri"/>
      <family val="2"/>
    </font>
    <font>
      <sz val="10"/>
      <color theme="1"/>
      <name val="B Titr"/>
      <charset val="178"/>
    </font>
    <font>
      <sz val="7"/>
      <color theme="1"/>
      <name val="B Titr"/>
      <charset val="178"/>
    </font>
    <font>
      <sz val="11"/>
      <color theme="1"/>
      <name val="B Titr"/>
      <charset val="178"/>
    </font>
    <font>
      <b/>
      <sz val="7"/>
      <name val="B Titr"/>
      <charset val="178"/>
    </font>
    <font>
      <b/>
      <sz val="8"/>
      <color theme="1"/>
      <name val="B Titr"/>
      <charset val="178"/>
    </font>
    <font>
      <b/>
      <sz val="8"/>
      <color theme="1"/>
      <name val="Calibri"/>
      <family val="2"/>
    </font>
    <font>
      <b/>
      <sz val="8"/>
      <color indexed="8"/>
      <name val="B Titr"/>
      <charset val="178"/>
    </font>
    <font>
      <sz val="11"/>
      <color indexed="8"/>
      <name val="Arial"/>
      <family val="2"/>
    </font>
    <font>
      <b/>
      <sz val="8"/>
      <color rgb="FFFF0000"/>
      <name val="B Titr"/>
      <charset val="17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 readingOrder="2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3" fillId="5" borderId="0" xfId="0" applyFont="1" applyFill="1" applyBorder="1" applyAlignment="1">
      <alignment vertical="center" wrapText="1"/>
    </xf>
    <xf numFmtId="0" fontId="0" fillId="5" borderId="0" xfId="0" applyFill="1"/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12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 readingOrder="2"/>
    </xf>
    <xf numFmtId="0" fontId="14" fillId="0" borderId="2" xfId="0" applyFont="1" applyBorder="1" applyAlignment="1">
      <alignment horizontal="center" vertical="center" wrapText="1" readingOrder="2"/>
    </xf>
    <xf numFmtId="0" fontId="14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7" xfId="0" applyFont="1" applyFill="1" applyBorder="1" applyAlignment="1">
      <alignment horizontal="center" vertical="center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abSelected="1" workbookViewId="0">
      <selection activeCell="K30" sqref="K30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8554687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85546875" bestFit="1" customWidth="1"/>
  </cols>
  <sheetData>
    <row r="1" spans="1:40" ht="22.5">
      <c r="A1" s="44" t="s">
        <v>81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40" ht="20.25">
      <c r="A2" s="45" t="s">
        <v>39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>
      <c r="A3" s="29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2" t="s">
        <v>5</v>
      </c>
      <c r="G3" s="42" t="s">
        <v>45</v>
      </c>
      <c r="H3" s="42" t="s">
        <v>44</v>
      </c>
      <c r="I3" s="46" t="s">
        <v>46</v>
      </c>
      <c r="J3" s="42" t="s">
        <v>47</v>
      </c>
      <c r="K3" s="42" t="s">
        <v>48</v>
      </c>
      <c r="L3" s="42" t="s">
        <v>43</v>
      </c>
      <c r="M3" s="42" t="s">
        <v>49</v>
      </c>
      <c r="N3" s="42" t="s">
        <v>50</v>
      </c>
      <c r="O3" s="42" t="s">
        <v>51</v>
      </c>
      <c r="P3" s="42" t="s">
        <v>52</v>
      </c>
      <c r="Q3" s="42" t="s">
        <v>53</v>
      </c>
      <c r="R3" s="42" t="s">
        <v>54</v>
      </c>
      <c r="S3" s="42" t="s">
        <v>55</v>
      </c>
      <c r="T3" s="42" t="s">
        <v>56</v>
      </c>
      <c r="U3" s="42" t="s">
        <v>57</v>
      </c>
      <c r="V3" s="42" t="s">
        <v>58</v>
      </c>
      <c r="W3" s="42" t="s">
        <v>59</v>
      </c>
      <c r="X3" s="42" t="s">
        <v>60</v>
      </c>
      <c r="Y3" s="42" t="s">
        <v>61</v>
      </c>
      <c r="Z3" s="42" t="s">
        <v>62</v>
      </c>
      <c r="AA3" s="42" t="s">
        <v>63</v>
      </c>
      <c r="AB3" s="42" t="s">
        <v>66</v>
      </c>
      <c r="AC3" s="42" t="s">
        <v>12</v>
      </c>
      <c r="AD3" s="42" t="s">
        <v>12</v>
      </c>
      <c r="AE3" s="42" t="s">
        <v>12</v>
      </c>
      <c r="AF3" s="42" t="s">
        <v>18</v>
      </c>
      <c r="AG3" s="48" t="s">
        <v>79</v>
      </c>
      <c r="AH3" s="49"/>
      <c r="AI3" s="49"/>
      <c r="AJ3" s="50"/>
      <c r="AK3" s="48" t="s">
        <v>6</v>
      </c>
      <c r="AL3" s="49"/>
      <c r="AM3" s="50"/>
      <c r="AN3" s="29" t="s">
        <v>7</v>
      </c>
    </row>
    <row r="4" spans="1:40">
      <c r="A4" s="29" t="s">
        <v>8</v>
      </c>
      <c r="B4" s="43"/>
      <c r="C4" s="43"/>
      <c r="D4" s="43"/>
      <c r="E4" s="43"/>
      <c r="F4" s="43"/>
      <c r="G4" s="43"/>
      <c r="H4" s="43"/>
      <c r="I4" s="47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29" t="s">
        <v>9</v>
      </c>
      <c r="AH4" s="29" t="s">
        <v>10</v>
      </c>
      <c r="AI4" s="29" t="s">
        <v>11</v>
      </c>
      <c r="AJ4" s="29" t="s">
        <v>12</v>
      </c>
      <c r="AK4" s="29" t="s">
        <v>13</v>
      </c>
      <c r="AL4" s="2" t="s">
        <v>14</v>
      </c>
      <c r="AM4" s="29" t="s">
        <v>15</v>
      </c>
      <c r="AN4" s="29"/>
    </row>
    <row r="5" spans="1:40" ht="18">
      <c r="A5" s="29" t="s">
        <v>72</v>
      </c>
      <c r="B5" s="33">
        <v>9</v>
      </c>
      <c r="C5" s="33">
        <v>0</v>
      </c>
      <c r="D5" s="33">
        <v>0</v>
      </c>
      <c r="E5" s="33">
        <v>3</v>
      </c>
      <c r="F5" s="33">
        <v>0</v>
      </c>
      <c r="G5" s="33">
        <v>0</v>
      </c>
      <c r="H5" s="33">
        <v>0</v>
      </c>
      <c r="I5" s="33">
        <v>10</v>
      </c>
      <c r="J5" s="3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f>SUM(B5:AE5)</f>
        <v>22</v>
      </c>
      <c r="AG5" s="33">
        <v>75</v>
      </c>
      <c r="AH5" s="33">
        <v>25</v>
      </c>
      <c r="AI5" s="33">
        <v>0</v>
      </c>
      <c r="AJ5" s="33">
        <v>0</v>
      </c>
      <c r="AK5" s="33">
        <v>10</v>
      </c>
      <c r="AL5" s="33">
        <v>3</v>
      </c>
      <c r="AM5" s="33">
        <v>9</v>
      </c>
      <c r="AN5" s="3">
        <f>SUM(AK5:AM5)</f>
        <v>22</v>
      </c>
    </row>
    <row r="6" spans="1:40" ht="18">
      <c r="A6" s="2" t="s">
        <v>73</v>
      </c>
      <c r="B6" s="33">
        <v>0</v>
      </c>
      <c r="C6" s="33">
        <v>0</v>
      </c>
      <c r="D6" s="33">
        <v>0</v>
      </c>
      <c r="E6" s="33">
        <v>0</v>
      </c>
      <c r="F6" s="33">
        <v>0</v>
      </c>
      <c r="G6" s="34">
        <v>5</v>
      </c>
      <c r="H6" s="33">
        <v>0</v>
      </c>
      <c r="I6" s="33">
        <v>0</v>
      </c>
      <c r="J6" s="3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f t="shared" ref="AF6:AF10" si="0">SUM(B6:AE6)</f>
        <v>5</v>
      </c>
      <c r="AG6" s="33">
        <v>0</v>
      </c>
      <c r="AH6" s="33">
        <v>0</v>
      </c>
      <c r="AI6" s="33">
        <v>0</v>
      </c>
      <c r="AJ6" s="33">
        <v>0</v>
      </c>
      <c r="AK6" s="33">
        <v>0</v>
      </c>
      <c r="AL6" s="33">
        <v>0</v>
      </c>
      <c r="AM6" s="33">
        <v>5</v>
      </c>
      <c r="AN6" s="3">
        <f t="shared" ref="AN6:AN10" si="1">SUM(AK6:AM6)</f>
        <v>5</v>
      </c>
    </row>
    <row r="7" spans="1:40" ht="18">
      <c r="A7" s="2" t="s">
        <v>74</v>
      </c>
      <c r="B7" s="33">
        <v>396</v>
      </c>
      <c r="C7" s="33">
        <v>445</v>
      </c>
      <c r="D7" s="33">
        <v>66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f t="shared" si="0"/>
        <v>907</v>
      </c>
      <c r="AG7" s="33">
        <v>98</v>
      </c>
      <c r="AH7" s="33">
        <v>2</v>
      </c>
      <c r="AI7" s="33">
        <v>0</v>
      </c>
      <c r="AJ7" s="33">
        <v>0</v>
      </c>
      <c r="AK7" s="33">
        <v>273</v>
      </c>
      <c r="AL7" s="33">
        <v>114</v>
      </c>
      <c r="AM7" s="33">
        <v>520</v>
      </c>
      <c r="AN7" s="3">
        <f t="shared" si="1"/>
        <v>907</v>
      </c>
    </row>
    <row r="8" spans="1:40" ht="18">
      <c r="A8" s="2" t="s">
        <v>75</v>
      </c>
      <c r="B8" s="33">
        <v>0</v>
      </c>
      <c r="C8" s="33">
        <v>10</v>
      </c>
      <c r="D8" s="33">
        <v>1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f t="shared" si="0"/>
        <v>11</v>
      </c>
      <c r="AG8" s="33">
        <v>100</v>
      </c>
      <c r="AH8" s="33">
        <v>0</v>
      </c>
      <c r="AI8" s="33">
        <v>0</v>
      </c>
      <c r="AJ8" s="33">
        <v>0</v>
      </c>
      <c r="AK8" s="33">
        <v>10</v>
      </c>
      <c r="AL8" s="33">
        <v>0</v>
      </c>
      <c r="AM8" s="33">
        <v>1</v>
      </c>
      <c r="AN8" s="3">
        <f t="shared" si="1"/>
        <v>11</v>
      </c>
    </row>
    <row r="9" spans="1:40" ht="18">
      <c r="A9" s="2" t="s">
        <v>76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f t="shared" si="0"/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3">
        <v>0</v>
      </c>
      <c r="AM9" s="33">
        <v>0</v>
      </c>
      <c r="AN9" s="3">
        <f t="shared" si="1"/>
        <v>0</v>
      </c>
    </row>
    <row r="10" spans="1:40" ht="18">
      <c r="A10" s="29" t="s">
        <v>77</v>
      </c>
      <c r="B10" s="3">
        <v>0</v>
      </c>
      <c r="C10" s="3">
        <v>0</v>
      </c>
      <c r="D10" s="27">
        <v>0</v>
      </c>
      <c r="E10" s="3">
        <v>0</v>
      </c>
      <c r="F10" s="27">
        <v>0</v>
      </c>
      <c r="G10" s="3">
        <v>0</v>
      </c>
      <c r="H10" s="27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f t="shared" si="0"/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f t="shared" si="1"/>
        <v>0</v>
      </c>
    </row>
    <row r="11" spans="1:40">
      <c r="A11" s="29" t="s">
        <v>18</v>
      </c>
      <c r="B11" s="3">
        <f>SUM(B5:B10)</f>
        <v>405</v>
      </c>
      <c r="C11" s="3">
        <f t="shared" ref="C11:AN11" si="2">SUM(C5:C10)</f>
        <v>455</v>
      </c>
      <c r="D11" s="3">
        <f t="shared" si="2"/>
        <v>67</v>
      </c>
      <c r="E11" s="3">
        <f t="shared" si="2"/>
        <v>3</v>
      </c>
      <c r="F11" s="3">
        <f t="shared" si="2"/>
        <v>0</v>
      </c>
      <c r="G11" s="3">
        <f t="shared" si="2"/>
        <v>5</v>
      </c>
      <c r="H11" s="3">
        <f t="shared" si="2"/>
        <v>0</v>
      </c>
      <c r="I11" s="3">
        <f t="shared" si="2"/>
        <v>10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945</v>
      </c>
      <c r="AG11" s="3">
        <f t="shared" si="2"/>
        <v>273</v>
      </c>
      <c r="AH11" s="3">
        <f t="shared" si="2"/>
        <v>27</v>
      </c>
      <c r="AI11" s="3">
        <f t="shared" si="2"/>
        <v>0</v>
      </c>
      <c r="AJ11" s="3">
        <f t="shared" si="2"/>
        <v>0</v>
      </c>
      <c r="AK11" s="3">
        <f t="shared" si="2"/>
        <v>293</v>
      </c>
      <c r="AL11" s="3">
        <f t="shared" si="2"/>
        <v>117</v>
      </c>
      <c r="AM11" s="3">
        <f t="shared" si="2"/>
        <v>535</v>
      </c>
      <c r="AN11" s="3">
        <f t="shared" si="2"/>
        <v>945</v>
      </c>
    </row>
    <row r="12" spans="1:40" ht="20.25">
      <c r="A12" s="36" t="s">
        <v>40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 ht="15" customHeight="1">
      <c r="A13" s="37" t="s">
        <v>16</v>
      </c>
      <c r="B13" s="39" t="s">
        <v>17</v>
      </c>
      <c r="C13" s="40"/>
      <c r="D13" s="40"/>
      <c r="E13" s="40"/>
      <c r="F13" s="40"/>
      <c r="G13" s="40"/>
      <c r="H13" s="40"/>
      <c r="I13" s="40"/>
      <c r="J13" s="40"/>
      <c r="K13" s="41"/>
      <c r="L13" s="39" t="s">
        <v>80</v>
      </c>
      <c r="M13" s="40"/>
      <c r="N13" s="40"/>
      <c r="O13" s="41"/>
      <c r="P13" s="28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38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31" t="s">
        <v>27</v>
      </c>
      <c r="N14" s="31" t="s">
        <v>14</v>
      </c>
      <c r="O14" s="28" t="s">
        <v>15</v>
      </c>
      <c r="P14" s="28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32" t="s">
        <v>64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SUM(B15:J15)</f>
        <v>0</v>
      </c>
      <c r="L15" s="3">
        <v>0</v>
      </c>
      <c r="M15" s="3">
        <v>0</v>
      </c>
      <c r="N15" s="3">
        <v>0</v>
      </c>
      <c r="O15" s="3">
        <v>0</v>
      </c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32" t="s">
        <v>65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 t="shared" ref="K16:K17" si="3"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f t="shared" ref="P16:P17" si="4"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f t="shared" si="3"/>
        <v>0</v>
      </c>
      <c r="L17" s="3">
        <v>0</v>
      </c>
      <c r="M17" s="3">
        <v>0</v>
      </c>
      <c r="N17" s="3">
        <v>0</v>
      </c>
      <c r="O17" s="3">
        <v>0</v>
      </c>
      <c r="P17" s="3">
        <f t="shared" si="4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36" t="s">
        <v>41</v>
      </c>
      <c r="B18" s="36"/>
      <c r="C18" s="36"/>
      <c r="D18" s="36"/>
      <c r="E18" s="36"/>
      <c r="F18" s="36"/>
      <c r="G18" s="36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 ht="18">
      <c r="A20" s="10" t="s">
        <v>34</v>
      </c>
      <c r="B20" s="30">
        <v>0</v>
      </c>
      <c r="C20" s="30">
        <v>0</v>
      </c>
      <c r="D20" s="30">
        <v>1</v>
      </c>
      <c r="E20" s="30">
        <v>3</v>
      </c>
      <c r="F20" s="30">
        <v>0</v>
      </c>
      <c r="G20" s="3">
        <f>SUM(B20:F20)</f>
        <v>4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 ht="18">
      <c r="A21" s="10" t="s">
        <v>35</v>
      </c>
      <c r="B21" s="30">
        <v>0</v>
      </c>
      <c r="C21" s="30">
        <v>2</v>
      </c>
      <c r="D21" s="30">
        <v>10</v>
      </c>
      <c r="E21" s="30">
        <v>2</v>
      </c>
      <c r="F21" s="30">
        <v>0</v>
      </c>
      <c r="G21" s="3">
        <f t="shared" ref="G21:G22" si="5">SUM(B21:F21)</f>
        <v>14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F22" si="6">SUM(C20:C21)</f>
        <v>2</v>
      </c>
      <c r="D22" s="3">
        <f t="shared" si="6"/>
        <v>11</v>
      </c>
      <c r="E22" s="3">
        <f t="shared" si="6"/>
        <v>5</v>
      </c>
      <c r="F22" s="3">
        <f t="shared" si="6"/>
        <v>0</v>
      </c>
      <c r="G22" s="3">
        <f t="shared" si="5"/>
        <v>18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36" t="s">
        <v>42</v>
      </c>
      <c r="B23" s="36"/>
      <c r="C23" s="36"/>
      <c r="D23" s="36"/>
      <c r="E23" s="36"/>
      <c r="F23" s="36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 ht="18">
      <c r="A25" s="15" t="s">
        <v>78</v>
      </c>
      <c r="B25" s="30">
        <v>0</v>
      </c>
      <c r="C25" s="30">
        <v>0</v>
      </c>
      <c r="D25" s="30">
        <v>0</v>
      </c>
      <c r="E25" s="30">
        <v>0</v>
      </c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 ht="18">
      <c r="A26" s="14" t="s">
        <v>36</v>
      </c>
      <c r="B26" s="30">
        <v>0</v>
      </c>
      <c r="C26" s="30">
        <v>0</v>
      </c>
      <c r="D26" s="30">
        <v>0</v>
      </c>
      <c r="E26" s="30">
        <v>0</v>
      </c>
      <c r="F26" s="3">
        <f t="shared" ref="F26:F31" si="7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 ht="18">
      <c r="A27" s="14" t="s">
        <v>37</v>
      </c>
      <c r="B27" s="30">
        <v>0</v>
      </c>
      <c r="C27" s="30">
        <v>0</v>
      </c>
      <c r="D27" s="30">
        <v>0</v>
      </c>
      <c r="E27" s="30">
        <v>0</v>
      </c>
      <c r="F27" s="3">
        <f t="shared" si="7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 ht="18">
      <c r="A28" s="14" t="s">
        <v>71</v>
      </c>
      <c r="B28" s="35">
        <v>4</v>
      </c>
      <c r="C28" s="35">
        <v>8</v>
      </c>
      <c r="D28" s="35">
        <v>4</v>
      </c>
      <c r="E28" s="30">
        <v>0</v>
      </c>
      <c r="F28" s="3">
        <f t="shared" si="7"/>
        <v>16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 ht="18">
      <c r="A29" s="14" t="s">
        <v>70</v>
      </c>
      <c r="B29" s="35">
        <v>32</v>
      </c>
      <c r="C29" s="35">
        <v>10</v>
      </c>
      <c r="D29" s="35">
        <v>6</v>
      </c>
      <c r="E29" s="35">
        <v>0</v>
      </c>
      <c r="F29" s="3">
        <f t="shared" si="7"/>
        <v>48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 ht="18">
      <c r="A30" s="14" t="s">
        <v>68</v>
      </c>
      <c r="B30" s="30">
        <v>0</v>
      </c>
      <c r="C30" s="30">
        <v>0</v>
      </c>
      <c r="D30" s="30">
        <v>0</v>
      </c>
      <c r="E30" s="30">
        <v>0</v>
      </c>
      <c r="F30" s="3">
        <f t="shared" si="7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 ht="18">
      <c r="A31" s="14" t="s">
        <v>67</v>
      </c>
      <c r="B31" s="30">
        <v>0</v>
      </c>
      <c r="C31" s="30">
        <v>0</v>
      </c>
      <c r="D31" s="30">
        <v>0</v>
      </c>
      <c r="E31" s="30">
        <v>0</v>
      </c>
      <c r="F31" s="3">
        <f t="shared" si="7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 ht="18">
      <c r="A32" s="14" t="s">
        <v>69</v>
      </c>
      <c r="B32" s="30">
        <v>0</v>
      </c>
      <c r="C32" s="30">
        <v>0</v>
      </c>
      <c r="D32" s="30">
        <v>0</v>
      </c>
      <c r="E32" s="30">
        <v>0</v>
      </c>
      <c r="F32" s="3">
        <f>SUM(B32:E32)</f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>
        <v>40</v>
      </c>
      <c r="C33" s="3">
        <v>8</v>
      </c>
      <c r="D33" s="3">
        <v>0</v>
      </c>
      <c r="E33" s="3">
        <v>0</v>
      </c>
      <c r="F33" s="3">
        <f>SUM(B33:E33)</f>
        <v>48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f>SUM(B25:B33)</f>
        <v>76</v>
      </c>
      <c r="C34" s="19">
        <f>SUM(C25:C33)</f>
        <v>26</v>
      </c>
      <c r="D34" s="19">
        <f>SUM(D25:D33)</f>
        <v>10</v>
      </c>
      <c r="E34" s="19">
        <f>SUM(E25:E33)</f>
        <v>0</v>
      </c>
      <c r="F34" s="19">
        <f>SUM(F25:F33)</f>
        <v>112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فريدونشهر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Administrator</cp:lastModifiedBy>
  <cp:lastPrinted>2015-02-08T06:35:08Z</cp:lastPrinted>
  <dcterms:created xsi:type="dcterms:W3CDTF">2014-04-27T05:38:49Z</dcterms:created>
  <dcterms:modified xsi:type="dcterms:W3CDTF">2016-10-30T04:38:22Z</dcterms:modified>
</cp:coreProperties>
</file>