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735" firstSheet="2" activeTab="4"/>
  </bookViews>
  <sheets>
    <sheet name=" شهر فریدونشهر وحومه " sheetId="3" r:id="rId1"/>
    <sheet name="دهستان پیشکوه " sheetId="4" r:id="rId2"/>
    <sheet name="دهستان پشتکوه " sheetId="5" r:id="rId3"/>
    <sheet name="دهستان قلعه سرخ " sheetId="6" r:id="rId4"/>
    <sheet name="جمع کل شهرستان ..." sheetId="2" r:id="rId5"/>
    <sheet name="Sheet1" sheetId="7" r:id="rId6"/>
  </sheets>
  <definedNames>
    <definedName name="_xlnm._FilterDatabase" localSheetId="0" hidden="1">' شهر فریدونشهر وحومه '!$B$2:$F$54</definedName>
    <definedName name="_xlnm._FilterDatabase" localSheetId="4" hidden="1">'جمع کل شهرستان ...'!$B$2:$I$54</definedName>
    <definedName name="_xlnm._FilterDatabase" localSheetId="2" hidden="1">'دهستان پشتکوه '!$A$2:$E$54</definedName>
    <definedName name="_xlnm._FilterDatabase" localSheetId="1" hidden="1">'دهستان پیشکوه '!$A$2:$E$55</definedName>
    <definedName name="_xlnm._FilterDatabase" localSheetId="3" hidden="1">'دهستان قلعه سرخ '!$A$2:$E$54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/>
  <c r="G52"/>
  <c r="E4"/>
  <c r="H4" s="1"/>
  <c r="E5"/>
  <c r="H5" s="1"/>
  <c r="E6"/>
  <c r="H6" s="1"/>
  <c r="E7"/>
  <c r="H7" s="1"/>
  <c r="E8"/>
  <c r="H8" s="1"/>
  <c r="E9"/>
  <c r="H9" s="1"/>
  <c r="E10"/>
  <c r="H10" s="1"/>
  <c r="E11"/>
  <c r="H11" s="1"/>
  <c r="E12"/>
  <c r="H12" s="1"/>
  <c r="E13"/>
  <c r="H13" s="1"/>
  <c r="E14"/>
  <c r="H14" s="1"/>
  <c r="E15"/>
  <c r="H15" s="1"/>
  <c r="E16"/>
  <c r="H16" s="1"/>
  <c r="E17"/>
  <c r="H17" s="1"/>
  <c r="E18"/>
  <c r="H18" s="1"/>
  <c r="E19"/>
  <c r="H19" s="1"/>
  <c r="E20"/>
  <c r="H20" s="1"/>
  <c r="E21"/>
  <c r="H21" s="1"/>
  <c r="E22"/>
  <c r="H22" s="1"/>
  <c r="E23"/>
  <c r="H23" s="1"/>
  <c r="E24"/>
  <c r="H24" s="1"/>
  <c r="E25"/>
  <c r="H25" s="1"/>
  <c r="E26"/>
  <c r="H26" s="1"/>
  <c r="E27"/>
  <c r="H27" s="1"/>
  <c r="E28"/>
  <c r="H28" s="1"/>
  <c r="E29"/>
  <c r="H29" s="1"/>
  <c r="E30"/>
  <c r="H30" s="1"/>
  <c r="E31"/>
  <c r="H31" s="1"/>
  <c r="E32"/>
  <c r="H32" s="1"/>
  <c r="E33"/>
  <c r="H33" s="1"/>
  <c r="E34"/>
  <c r="H34" s="1"/>
  <c r="E35"/>
  <c r="H35" s="1"/>
  <c r="E36"/>
  <c r="H36" s="1"/>
  <c r="E37"/>
  <c r="H37" s="1"/>
  <c r="E38"/>
  <c r="H38" s="1"/>
  <c r="E39"/>
  <c r="H39" s="1"/>
  <c r="E40"/>
  <c r="H40" s="1"/>
  <c r="E41"/>
  <c r="H41" s="1"/>
  <c r="E42"/>
  <c r="H42" s="1"/>
  <c r="E43"/>
  <c r="E44"/>
  <c r="E45"/>
  <c r="E46"/>
  <c r="E47"/>
  <c r="E48"/>
  <c r="E49"/>
  <c r="E50"/>
  <c r="E51"/>
  <c r="E3"/>
  <c r="D4" i="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3"/>
  <c r="D52" i="3"/>
  <c r="C52" i="4"/>
  <c r="C52" i="5"/>
  <c r="C52" i="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3"/>
  <c r="D4" i="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3"/>
  <c r="E4" i="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"/>
  <c r="D52" i="2"/>
  <c r="E52" i="3" l="1"/>
  <c r="D52" i="4"/>
  <c r="D52" i="6"/>
  <c r="E52" i="2"/>
  <c r="H3"/>
  <c r="H52" s="1"/>
  <c r="D52" i="5"/>
</calcChain>
</file>

<file path=xl/sharedStrings.xml><?xml version="1.0" encoding="utf-8"?>
<sst xmlns="http://schemas.openxmlformats.org/spreadsheetml/2006/main" count="561" uniqueCount="73">
  <si>
    <t>نام محصول</t>
  </si>
  <si>
    <t>بادمجان</t>
  </si>
  <si>
    <t>سایر محصولات</t>
  </si>
  <si>
    <t>گروه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</si>
  <si>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</si>
  <si>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</si>
  <si>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</si>
  <si>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</si>
  <si>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</si>
  <si>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</si>
  <si>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</si>
  <si>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</si>
  <si>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</si>
  <si>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</si>
  <si>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</si>
  <si>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</si>
  <si>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</si>
  <si>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</si>
  <si>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</si>
  <si>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</si>
  <si>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</si>
  <si>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</si>
  <si>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</si>
  <si>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</si>
  <si>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</si>
  <si>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</si>
  <si>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</si>
  <si>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</si>
  <si>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</si>
  <si>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</si>
  <si>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</si>
  <si>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</si>
  <si>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</si>
  <si>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</si>
  <si>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</si>
  <si>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</si>
  <si>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</si>
  <si>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</si>
  <si>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</si>
  <si>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</si>
  <si>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</si>
  <si>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</si>
  <si>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</si>
  <si>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</si>
  <si>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</si>
  <si>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</si>
  <si>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</si>
  <si>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</si>
  <si>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</si>
  <si>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</si>
  <si>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</si>
  <si>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</si>
  <si>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</si>
  <si>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</si>
  <si>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</si>
  <si>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</si>
  <si>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</si>
  <si>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</si>
  <si>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</si>
  <si>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</si>
  <si>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</si>
  <si>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</si>
  <si>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جمع کل</t>
  </si>
  <si>
    <t xml:space="preserve">جمع آبی </t>
  </si>
  <si>
    <t xml:space="preserve">جمع دیم </t>
  </si>
  <si>
    <t xml:space="preserve"> سطح كا شت ،توليد وعملكرد محصولا ت زراعي شهرستان فریدونشهر      سا ل زراعي96-95</t>
  </si>
  <si>
    <t xml:space="preserve"> سطح كا شت ،توليد وعملكرد محصولا ت زراعي دهستان . پیشکوه       سا ل زراعي96-95</t>
  </si>
  <si>
    <t xml:space="preserve"> سطح كا شت ،توليد وعملكرد محصولا ت زراعي دهستان .  پشتکوه      سا ل زراعي96-95</t>
  </si>
  <si>
    <t xml:space="preserve"> سطح كا شت ،توليد وعملكرد محصولا ت زراعي دهستان   قلعه سرخ       سا ل زراعي96-95</t>
  </si>
  <si>
    <t xml:space="preserve"> سطح كا شت ،توليد وعملكرد محصولا ت زراعي   شهر فریدونشهر وحومه       سا ل زراعي96-95</t>
  </si>
  <si>
    <t>ارزش محصول سالانه به میلیون ریال</t>
  </si>
  <si>
    <t>دوم</t>
  </si>
  <si>
    <t>اول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</si>
</sst>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charset val="178"/>
      <scheme val="minor"/>
    </font>
    <font>
      <b/>
      <sz val="11"/>
      <name val="B Nazanin"/>
      <charset val="178"/>
    </font>
    <font>
      <sz val="10"/>
      <name val="MS Sans Serif"/>
      <family val="2"/>
      <charset val="178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sz val="12"/>
      <color theme="1"/>
      <name val="2  Zar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5" fillId="0" borderId="0" xfId="3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5" fillId="0" borderId="1" xfId="3" applyFont="1" applyBorder="1" applyAlignment="1">
      <alignment horizontal="center" wrapText="1"/>
    </xf>
    <xf numFmtId="1" fontId="5" fillId="0" borderId="1" xfId="3" applyNumberFormat="1" applyFont="1" applyBorder="1" applyAlignment="1">
      <alignment horizontal="center" wrapText="1"/>
    </xf>
    <xf numFmtId="164" fontId="5" fillId="0" borderId="1" xfId="3" applyNumberFormat="1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wrapText="1"/>
    </xf>
    <xf numFmtId="0" fontId="5" fillId="0" borderId="1" xfId="3" applyNumberFormat="1" applyFont="1" applyBorder="1" applyAlignment="1">
      <alignment horizontal="center" wrapText="1"/>
    </xf>
    <xf numFmtId="2" fontId="6" fillId="0" borderId="0" xfId="3" applyNumberFormat="1" applyFont="1" applyAlignment="1">
      <alignment horizontal="right" vertical="center"/>
    </xf>
    <xf numFmtId="165" fontId="5" fillId="0" borderId="1" xfId="3" applyNumberFormat="1" applyFont="1" applyBorder="1" applyAlignment="1">
      <alignment horizontal="center" wrapText="1"/>
    </xf>
    <xf numFmtId="1" fontId="6" fillId="0" borderId="0" xfId="3" applyNumberFormat="1" applyFont="1" applyAlignment="1">
      <alignment horizontal="right" vertical="center"/>
    </xf>
    <xf numFmtId="164" fontId="6" fillId="0" borderId="0" xfId="3" applyNumberFormat="1" applyFont="1" applyAlignment="1">
      <alignment horizontal="right" vertical="center"/>
    </xf>
    <xf numFmtId="0" fontId="5" fillId="3" borderId="1" xfId="3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6" fillId="0" borderId="0" xfId="3" applyFont="1" applyBorder="1" applyAlignment="1">
      <alignment horizontal="right" vertical="center"/>
    </xf>
    <xf numFmtId="0" fontId="5" fillId="0" borderId="0" xfId="3" applyNumberFormat="1" applyFont="1" applyBorder="1" applyAlignment="1">
      <alignment horizontal="center" wrapText="1"/>
    </xf>
    <xf numFmtId="1" fontId="5" fillId="0" borderId="0" xfId="3" applyNumberFormat="1" applyFont="1" applyBorder="1" applyAlignment="1">
      <alignment horizontal="center" wrapText="1"/>
    </xf>
    <xf numFmtId="0" fontId="5" fillId="0" borderId="1" xfId="3" applyNumberFormat="1" applyFont="1" applyBorder="1" applyAlignment="1">
      <alignment horizontal="center" vertical="center" wrapText="1"/>
    </xf>
    <xf numFmtId="1" fontId="5" fillId="0" borderId="1" xfId="3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0" fontId="6" fillId="4" borderId="0" xfId="3" applyFont="1" applyFill="1" applyAlignment="1">
      <alignment horizontal="right" vertical="center"/>
    </xf>
    <xf numFmtId="0" fontId="6" fillId="0" borderId="1" xfId="3" applyFont="1" applyBorder="1" applyAlignment="1">
      <alignment horizontal="right" vertical="center"/>
    </xf>
    <xf numFmtId="0" fontId="5" fillId="2" borderId="0" xfId="3" applyFont="1" applyFill="1" applyBorder="1" applyAlignment="1">
      <alignment horizontal="center" wrapText="1"/>
    </xf>
  </cellXfs>
  <cellStyles count="4">
    <cellStyle name="Normal" xfId="0" builtinId="0"/>
    <cellStyle name="Normal 2" xfId="3"/>
    <cellStyle name="Normal 2 5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rightToLeft="1" workbookViewId="0">
      <pane ySplit="2" topLeftCell="A29" activePane="bottomLeft" state="frozen"/>
      <selection pane="bottomLeft" activeCell="E36" sqref="E36"/>
    </sheetView>
  </sheetViews>
  <sheetFormatPr defaultRowHeight="23.25" customHeight="1"/>
  <cols>
    <col min="1" max="1" width="1.42578125" style="2" customWidth="1"/>
    <col min="2" max="2" width="18.5703125" style="2" customWidth="1"/>
    <col min="3" max="3" width="16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3.25" customHeight="1">
      <c r="A1" s="1"/>
      <c r="B1" s="24" t="s">
        <v>69</v>
      </c>
      <c r="C1" s="24"/>
      <c r="D1" s="24"/>
      <c r="E1" s="24"/>
      <c r="F1" s="24"/>
    </row>
    <row r="2" spans="1:6" ht="23.25" customHeight="1">
      <c r="A2" s="3"/>
      <c r="B2" s="4" t="s">
        <v>3</v>
      </c>
      <c r="C2" s="4" t="s">
        <v>0</v>
      </c>
      <c r="D2" s="5" t="s">
        <v>4</v>
      </c>
      <c r="E2" s="6" t="s">
        <v>5</v>
      </c>
      <c r="F2" s="7" t="s">
        <v>6</v>
      </c>
    </row>
    <row r="3" spans="1:6" ht="23.25" customHeight="1">
      <c r="A3" s="3"/>
      <c r="B3" s="4" t="s">
        <v>7</v>
      </c>
      <c r="C3" s="4" t="s">
        <v>8</v>
      </c>
      <c r="D3" s="8">
        <v>1400</v>
      </c>
      <c r="E3" s="5">
        <f>D3*F3/1000</f>
        <v>4200</v>
      </c>
      <c r="F3" s="5">
        <v>3000</v>
      </c>
    </row>
    <row r="4" spans="1:6" ht="23.25" customHeight="1">
      <c r="A4" s="3"/>
      <c r="B4" s="4" t="s">
        <v>7</v>
      </c>
      <c r="C4" s="4" t="s">
        <v>9</v>
      </c>
      <c r="D4" s="8">
        <v>70</v>
      </c>
      <c r="E4" s="5">
        <f t="shared" ref="E4:E51" si="0">D4*F4/1000</f>
        <v>105</v>
      </c>
      <c r="F4" s="5">
        <v>1500</v>
      </c>
    </row>
    <row r="5" spans="1:6" ht="23.25" customHeight="1">
      <c r="A5" s="3"/>
      <c r="B5" s="4" t="s">
        <v>7</v>
      </c>
      <c r="C5" s="4" t="s">
        <v>10</v>
      </c>
      <c r="D5" s="8">
        <v>50</v>
      </c>
      <c r="E5" s="5">
        <f t="shared" si="0"/>
        <v>175</v>
      </c>
      <c r="F5" s="5">
        <v>3500</v>
      </c>
    </row>
    <row r="6" spans="1:6" ht="23.25" customHeight="1">
      <c r="A6" s="3"/>
      <c r="B6" s="4" t="s">
        <v>7</v>
      </c>
      <c r="C6" s="4" t="s">
        <v>11</v>
      </c>
      <c r="D6" s="8">
        <v>35</v>
      </c>
      <c r="E6" s="5">
        <f t="shared" si="0"/>
        <v>35</v>
      </c>
      <c r="F6" s="5">
        <v>1000</v>
      </c>
    </row>
    <row r="7" spans="1:6" ht="23.25" hidden="1" customHeight="1">
      <c r="A7" s="3"/>
      <c r="B7" s="4" t="s">
        <v>7</v>
      </c>
      <c r="C7" s="4" t="s">
        <v>12</v>
      </c>
      <c r="D7" s="8"/>
      <c r="E7" s="5">
        <f t="shared" si="0"/>
        <v>0</v>
      </c>
      <c r="F7" s="5"/>
    </row>
    <row r="8" spans="1:6" ht="23.25" hidden="1" customHeight="1">
      <c r="A8" s="3"/>
      <c r="B8" s="4" t="s">
        <v>7</v>
      </c>
      <c r="C8" s="4" t="s">
        <v>13</v>
      </c>
      <c r="D8" s="8"/>
      <c r="E8" s="5">
        <f t="shared" si="0"/>
        <v>0</v>
      </c>
      <c r="F8" s="5"/>
    </row>
    <row r="9" spans="1:6" ht="23.25" hidden="1" customHeight="1">
      <c r="A9" s="3"/>
      <c r="B9" s="4" t="s">
        <v>7</v>
      </c>
      <c r="C9" s="4" t="s">
        <v>14</v>
      </c>
      <c r="D9" s="8"/>
      <c r="E9" s="5">
        <f t="shared" si="0"/>
        <v>0</v>
      </c>
      <c r="F9" s="5"/>
    </row>
    <row r="10" spans="1:6" ht="23.25" customHeight="1">
      <c r="A10" s="3"/>
      <c r="B10" s="4" t="s">
        <v>15</v>
      </c>
      <c r="C10" s="4" t="s">
        <v>16</v>
      </c>
      <c r="D10" s="8">
        <v>2</v>
      </c>
      <c r="E10" s="5">
        <f t="shared" si="0"/>
        <v>4</v>
      </c>
      <c r="F10" s="5">
        <v>2000</v>
      </c>
    </row>
    <row r="11" spans="1:6" ht="23.25" customHeight="1">
      <c r="A11" s="3"/>
      <c r="B11" s="4" t="s">
        <v>15</v>
      </c>
      <c r="C11" s="4" t="s">
        <v>17</v>
      </c>
      <c r="D11" s="8">
        <v>5</v>
      </c>
      <c r="E11" s="5">
        <f t="shared" si="0"/>
        <v>5</v>
      </c>
      <c r="F11" s="5">
        <v>1000</v>
      </c>
    </row>
    <row r="12" spans="1:6" ht="23.25" customHeight="1">
      <c r="A12" s="3"/>
      <c r="B12" s="4" t="s">
        <v>15</v>
      </c>
      <c r="C12" s="4" t="s">
        <v>18</v>
      </c>
      <c r="D12" s="8">
        <v>460</v>
      </c>
      <c r="E12" s="5">
        <f t="shared" si="0"/>
        <v>828</v>
      </c>
      <c r="F12" s="8">
        <v>1800</v>
      </c>
    </row>
    <row r="13" spans="1:6" ht="23.25" customHeight="1">
      <c r="A13" s="3"/>
      <c r="B13" s="4" t="s">
        <v>15</v>
      </c>
      <c r="C13" s="4" t="s">
        <v>19</v>
      </c>
      <c r="D13" s="8">
        <v>5</v>
      </c>
      <c r="E13" s="5">
        <f t="shared" si="0"/>
        <v>7.5</v>
      </c>
      <c r="F13" s="5">
        <v>1500</v>
      </c>
    </row>
    <row r="14" spans="1:6" ht="23.25" customHeight="1">
      <c r="A14" s="3"/>
      <c r="B14" s="4" t="s">
        <v>15</v>
      </c>
      <c r="C14" s="4" t="s">
        <v>20</v>
      </c>
      <c r="D14" s="8">
        <v>10</v>
      </c>
      <c r="E14" s="5">
        <f t="shared" si="0"/>
        <v>8</v>
      </c>
      <c r="F14" s="5">
        <v>800</v>
      </c>
    </row>
    <row r="15" spans="1:6" ht="23.25" hidden="1" customHeight="1">
      <c r="A15" s="3"/>
      <c r="B15" s="4" t="s">
        <v>15</v>
      </c>
      <c r="C15" s="4" t="s">
        <v>21</v>
      </c>
      <c r="D15" s="8">
        <v>0</v>
      </c>
      <c r="E15" s="5">
        <f t="shared" si="0"/>
        <v>0</v>
      </c>
      <c r="F15" s="5">
        <v>1500</v>
      </c>
    </row>
    <row r="16" spans="1:6" ht="23.25" hidden="1" customHeight="1">
      <c r="A16" s="3"/>
      <c r="B16" s="4" t="s">
        <v>22</v>
      </c>
      <c r="C16" s="4" t="s">
        <v>23</v>
      </c>
      <c r="D16" s="8"/>
      <c r="E16" s="5">
        <f t="shared" si="0"/>
        <v>0</v>
      </c>
      <c r="F16" s="5">
        <v>200000</v>
      </c>
    </row>
    <row r="17" spans="1:6" ht="23.25" hidden="1" customHeight="1">
      <c r="A17" s="3"/>
      <c r="B17" s="4" t="s">
        <v>22</v>
      </c>
      <c r="C17" s="4" t="s">
        <v>24</v>
      </c>
      <c r="D17" s="8"/>
      <c r="E17" s="5">
        <f t="shared" si="0"/>
        <v>0</v>
      </c>
      <c r="F17" s="5">
        <v>250000</v>
      </c>
    </row>
    <row r="18" spans="1:6" ht="23.25" hidden="1" customHeight="1">
      <c r="A18" s="3"/>
      <c r="B18" s="4" t="s">
        <v>22</v>
      </c>
      <c r="C18" s="4" t="s">
        <v>25</v>
      </c>
      <c r="D18" s="8"/>
      <c r="E18" s="5">
        <f t="shared" si="0"/>
        <v>0</v>
      </c>
      <c r="F18" s="5"/>
    </row>
    <row r="19" spans="1:6" ht="23.25" customHeight="1">
      <c r="A19" s="3"/>
      <c r="B19" s="4" t="s">
        <v>22</v>
      </c>
      <c r="C19" s="4" t="s">
        <v>26</v>
      </c>
      <c r="D19" s="8">
        <v>15</v>
      </c>
      <c r="E19" s="5">
        <f t="shared" si="0"/>
        <v>1500</v>
      </c>
      <c r="F19" s="5">
        <v>100000</v>
      </c>
    </row>
    <row r="20" spans="1:6" ht="23.25" hidden="1" customHeight="1">
      <c r="A20" s="3"/>
      <c r="B20" s="4" t="s">
        <v>22</v>
      </c>
      <c r="C20" s="4" t="s">
        <v>27</v>
      </c>
      <c r="D20" s="8"/>
      <c r="E20" s="5">
        <f t="shared" si="0"/>
        <v>0</v>
      </c>
      <c r="F20" s="5"/>
    </row>
    <row r="21" spans="1:6" ht="23.25" customHeight="1">
      <c r="A21" s="3"/>
      <c r="B21" s="4" t="s">
        <v>28</v>
      </c>
      <c r="C21" s="4" t="s">
        <v>29</v>
      </c>
      <c r="D21" s="8">
        <v>2000</v>
      </c>
      <c r="E21" s="5">
        <f t="shared" si="0"/>
        <v>60000</v>
      </c>
      <c r="F21" s="5">
        <v>30000</v>
      </c>
    </row>
    <row r="22" spans="1:6" ht="23.25" customHeight="1">
      <c r="A22" s="3"/>
      <c r="B22" s="4" t="s">
        <v>28</v>
      </c>
      <c r="C22" s="4" t="s">
        <v>30</v>
      </c>
      <c r="D22" s="8">
        <v>400</v>
      </c>
      <c r="E22" s="5">
        <f t="shared" si="0"/>
        <v>40000</v>
      </c>
      <c r="F22" s="5">
        <v>100000</v>
      </c>
    </row>
    <row r="23" spans="1:6" ht="23.25" hidden="1" customHeight="1">
      <c r="A23" s="3"/>
      <c r="B23" s="4" t="s">
        <v>28</v>
      </c>
      <c r="C23" s="4" t="s">
        <v>31</v>
      </c>
      <c r="D23" s="8"/>
      <c r="E23" s="5">
        <f t="shared" si="0"/>
        <v>0</v>
      </c>
      <c r="F23" s="5"/>
    </row>
    <row r="24" spans="1:6" ht="23.25" hidden="1" customHeight="1">
      <c r="A24" s="3"/>
      <c r="B24" s="4" t="s">
        <v>28</v>
      </c>
      <c r="C24" s="4" t="s">
        <v>1</v>
      </c>
      <c r="D24" s="8"/>
      <c r="E24" s="5">
        <f t="shared" si="0"/>
        <v>0</v>
      </c>
      <c r="F24" s="5"/>
    </row>
    <row r="25" spans="1:6" ht="23.25" hidden="1" customHeight="1">
      <c r="A25" s="3"/>
      <c r="B25" s="4" t="s">
        <v>28</v>
      </c>
      <c r="C25" s="4" t="s">
        <v>32</v>
      </c>
      <c r="D25" s="8"/>
      <c r="E25" s="5">
        <f t="shared" si="0"/>
        <v>0</v>
      </c>
      <c r="F25" s="5"/>
    </row>
    <row r="26" spans="1:6" ht="23.25" customHeight="1">
      <c r="A26" s="3"/>
      <c r="B26" s="4" t="s">
        <v>28</v>
      </c>
      <c r="C26" s="4" t="s">
        <v>33</v>
      </c>
      <c r="D26" s="8">
        <v>40</v>
      </c>
      <c r="E26" s="5">
        <f t="shared" si="0"/>
        <v>1200</v>
      </c>
      <c r="F26" s="5">
        <v>30000</v>
      </c>
    </row>
    <row r="27" spans="1:6" ht="23.25" customHeight="1">
      <c r="A27" s="3"/>
      <c r="B27" s="4" t="s">
        <v>28</v>
      </c>
      <c r="C27" s="4" t="s">
        <v>34</v>
      </c>
      <c r="D27" s="5">
        <v>2</v>
      </c>
      <c r="E27" s="5">
        <f t="shared" si="0"/>
        <v>4</v>
      </c>
      <c r="F27" s="5">
        <v>2000</v>
      </c>
    </row>
    <row r="28" spans="1:6" ht="23.25" customHeight="1">
      <c r="A28" s="3"/>
      <c r="B28" s="4" t="s">
        <v>28</v>
      </c>
      <c r="C28" s="4" t="s">
        <v>35</v>
      </c>
      <c r="D28" s="8">
        <v>50</v>
      </c>
      <c r="E28" s="5">
        <f t="shared" si="0"/>
        <v>2500</v>
      </c>
      <c r="F28" s="5">
        <v>50000</v>
      </c>
    </row>
    <row r="29" spans="1:6" ht="23.25" customHeight="1">
      <c r="A29" s="3"/>
      <c r="B29" s="4" t="s">
        <v>36</v>
      </c>
      <c r="C29" s="4" t="s">
        <v>37</v>
      </c>
      <c r="D29" s="8">
        <v>150</v>
      </c>
      <c r="E29" s="5">
        <f t="shared" si="0"/>
        <v>600</v>
      </c>
      <c r="F29" s="5">
        <v>4000</v>
      </c>
    </row>
    <row r="30" spans="1:6" ht="23.25" customHeight="1">
      <c r="A30" s="3"/>
      <c r="B30" s="4" t="s">
        <v>36</v>
      </c>
      <c r="C30" s="4" t="s">
        <v>38</v>
      </c>
      <c r="D30" s="8">
        <v>15</v>
      </c>
      <c r="E30" s="5">
        <f t="shared" si="0"/>
        <v>15</v>
      </c>
      <c r="F30" s="5">
        <v>1000</v>
      </c>
    </row>
    <row r="31" spans="1:6" ht="23.25" customHeight="1">
      <c r="A31" s="3"/>
      <c r="B31" s="4" t="s">
        <v>36</v>
      </c>
      <c r="C31" s="4" t="s">
        <v>39</v>
      </c>
      <c r="D31" s="8">
        <v>10</v>
      </c>
      <c r="E31" s="5">
        <f t="shared" si="0"/>
        <v>20</v>
      </c>
      <c r="F31" s="5">
        <v>2000</v>
      </c>
    </row>
    <row r="32" spans="1:6" ht="23.25" customHeight="1">
      <c r="A32" s="3"/>
      <c r="B32" s="4" t="s">
        <v>36</v>
      </c>
      <c r="C32" s="4" t="s">
        <v>40</v>
      </c>
      <c r="D32" s="8">
        <v>750</v>
      </c>
      <c r="E32" s="5">
        <f t="shared" si="0"/>
        <v>2250</v>
      </c>
      <c r="F32" s="5">
        <v>3000</v>
      </c>
    </row>
    <row r="33" spans="1:6" ht="23.25" customHeight="1">
      <c r="A33" s="3"/>
      <c r="B33" s="4" t="s">
        <v>36</v>
      </c>
      <c r="C33" s="4" t="s">
        <v>41</v>
      </c>
      <c r="D33" s="8">
        <v>2</v>
      </c>
      <c r="E33" s="5">
        <f t="shared" si="0"/>
        <v>4</v>
      </c>
      <c r="F33" s="5">
        <v>2000</v>
      </c>
    </row>
    <row r="34" spans="1:6" ht="23.25" hidden="1" customHeight="1">
      <c r="A34" s="3"/>
      <c r="B34" s="4" t="s">
        <v>36</v>
      </c>
      <c r="C34" s="4" t="s">
        <v>42</v>
      </c>
      <c r="D34" s="8"/>
      <c r="E34" s="5">
        <f t="shared" si="0"/>
        <v>0</v>
      </c>
      <c r="F34" s="5"/>
    </row>
    <row r="35" spans="1:6" ht="23.25" hidden="1" customHeight="1">
      <c r="A35" s="3"/>
      <c r="B35" s="4" t="s">
        <v>36</v>
      </c>
      <c r="C35" s="4" t="s">
        <v>43</v>
      </c>
      <c r="D35" s="8"/>
      <c r="E35" s="5">
        <f t="shared" si="0"/>
        <v>0</v>
      </c>
      <c r="F35" s="5"/>
    </row>
    <row r="36" spans="1:6" ht="23.25" customHeight="1">
      <c r="A36" s="3"/>
      <c r="B36" s="4" t="s">
        <v>36</v>
      </c>
      <c r="C36" s="4" t="s">
        <v>44</v>
      </c>
      <c r="D36" s="8">
        <v>200</v>
      </c>
      <c r="E36" s="5">
        <f t="shared" si="0"/>
        <v>12000</v>
      </c>
      <c r="F36" s="5">
        <v>60000</v>
      </c>
    </row>
    <row r="37" spans="1:6" ht="23.25" hidden="1" customHeight="1">
      <c r="A37" s="3"/>
      <c r="B37" s="4" t="s">
        <v>36</v>
      </c>
      <c r="C37" s="4" t="s">
        <v>45</v>
      </c>
      <c r="D37" s="8"/>
      <c r="E37" s="5">
        <f t="shared" si="0"/>
        <v>0</v>
      </c>
      <c r="F37" s="5"/>
    </row>
    <row r="38" spans="1:6" ht="23.25" hidden="1" customHeight="1">
      <c r="A38" s="3"/>
      <c r="B38" s="4" t="s">
        <v>36</v>
      </c>
      <c r="C38" s="4" t="s">
        <v>46</v>
      </c>
      <c r="D38" s="8"/>
      <c r="E38" s="5">
        <f t="shared" si="0"/>
        <v>0</v>
      </c>
      <c r="F38" s="5"/>
    </row>
    <row r="39" spans="1:6" ht="23.25" hidden="1" customHeight="1">
      <c r="A39" s="3"/>
      <c r="B39" s="4" t="s">
        <v>47</v>
      </c>
      <c r="C39" s="4" t="s">
        <v>48</v>
      </c>
      <c r="D39" s="8"/>
      <c r="E39" s="5">
        <f t="shared" si="0"/>
        <v>0</v>
      </c>
      <c r="F39" s="5"/>
    </row>
    <row r="40" spans="1:6" ht="23.25" hidden="1" customHeight="1">
      <c r="A40" s="3"/>
      <c r="B40" s="4" t="s">
        <v>47</v>
      </c>
      <c r="C40" s="4" t="s">
        <v>49</v>
      </c>
      <c r="D40" s="8"/>
      <c r="E40" s="5">
        <f t="shared" si="0"/>
        <v>0</v>
      </c>
      <c r="F40" s="5"/>
    </row>
    <row r="41" spans="1:6" ht="23.25" hidden="1" customHeight="1">
      <c r="A41" s="3"/>
      <c r="B41" s="4" t="s">
        <v>47</v>
      </c>
      <c r="C41" s="4" t="s">
        <v>50</v>
      </c>
      <c r="D41" s="8"/>
      <c r="E41" s="5">
        <f t="shared" si="0"/>
        <v>0</v>
      </c>
      <c r="F41" s="5"/>
    </row>
    <row r="42" spans="1:6" ht="23.25" customHeight="1">
      <c r="A42" s="3"/>
      <c r="B42" s="4" t="s">
        <v>47</v>
      </c>
      <c r="C42" s="4" t="s">
        <v>51</v>
      </c>
      <c r="D42" s="8">
        <v>20</v>
      </c>
      <c r="E42" s="5">
        <f t="shared" si="0"/>
        <v>60</v>
      </c>
      <c r="F42" s="5">
        <v>3000</v>
      </c>
    </row>
    <row r="43" spans="1:6" ht="23.25" hidden="1" customHeight="1">
      <c r="A43" s="3"/>
      <c r="B43" s="4" t="s">
        <v>52</v>
      </c>
      <c r="C43" s="4" t="s">
        <v>53</v>
      </c>
      <c r="D43" s="8"/>
      <c r="E43" s="5">
        <f t="shared" si="0"/>
        <v>0</v>
      </c>
      <c r="F43" s="5"/>
    </row>
    <row r="44" spans="1:6" ht="23.25" hidden="1" customHeight="1">
      <c r="A44" s="3"/>
      <c r="B44" s="4" t="s">
        <v>52</v>
      </c>
      <c r="C44" s="4" t="s">
        <v>54</v>
      </c>
      <c r="D44" s="8"/>
      <c r="E44" s="5">
        <f t="shared" si="0"/>
        <v>0</v>
      </c>
      <c r="F44" s="5"/>
    </row>
    <row r="45" spans="1:6" s="9" customFormat="1" ht="23.25" hidden="1" customHeight="1">
      <c r="A45" s="3"/>
      <c r="B45" s="4" t="s">
        <v>52</v>
      </c>
      <c r="C45" s="4" t="s">
        <v>55</v>
      </c>
      <c r="D45" s="8"/>
      <c r="E45" s="5">
        <f t="shared" si="0"/>
        <v>0</v>
      </c>
      <c r="F45" s="5"/>
    </row>
    <row r="46" spans="1:6" s="9" customFormat="1" ht="23.25" hidden="1" customHeight="1">
      <c r="A46" s="3"/>
      <c r="B46" s="4" t="s">
        <v>52</v>
      </c>
      <c r="C46" s="4" t="s">
        <v>56</v>
      </c>
      <c r="D46" s="8"/>
      <c r="E46" s="5">
        <f t="shared" si="0"/>
        <v>0</v>
      </c>
      <c r="F46" s="5"/>
    </row>
    <row r="47" spans="1:6" s="9" customFormat="1" ht="23.25" hidden="1" customHeight="1">
      <c r="A47" s="3"/>
      <c r="B47" s="4" t="s">
        <v>57</v>
      </c>
      <c r="C47" s="4" t="s">
        <v>58</v>
      </c>
      <c r="D47" s="8"/>
      <c r="E47" s="5">
        <f t="shared" si="0"/>
        <v>0</v>
      </c>
      <c r="F47" s="5"/>
    </row>
    <row r="48" spans="1:6" s="9" customFormat="1" ht="23.25" hidden="1" customHeight="1">
      <c r="A48" s="3"/>
      <c r="B48" s="4" t="s">
        <v>57</v>
      </c>
      <c r="C48" s="4" t="s">
        <v>59</v>
      </c>
      <c r="D48" s="8"/>
      <c r="E48" s="5">
        <f t="shared" si="0"/>
        <v>0</v>
      </c>
      <c r="F48" s="5"/>
    </row>
    <row r="49" spans="1:6" s="9" customFormat="1" ht="23.25" hidden="1" customHeight="1">
      <c r="A49" s="3"/>
      <c r="B49" s="4" t="s">
        <v>57</v>
      </c>
      <c r="C49" s="4" t="s">
        <v>60</v>
      </c>
      <c r="D49" s="8"/>
      <c r="E49" s="5">
        <f t="shared" si="0"/>
        <v>0</v>
      </c>
      <c r="F49" s="5"/>
    </row>
    <row r="50" spans="1:6" s="9" customFormat="1" ht="23.25" customHeight="1">
      <c r="A50" s="3"/>
      <c r="B50" s="4" t="s">
        <v>57</v>
      </c>
      <c r="C50" s="4" t="s">
        <v>61</v>
      </c>
      <c r="D50" s="8"/>
      <c r="E50" s="5">
        <f t="shared" si="0"/>
        <v>0</v>
      </c>
      <c r="F50" s="5"/>
    </row>
    <row r="51" spans="1:6" s="9" customFormat="1" ht="23.25" customHeight="1">
      <c r="A51" s="3"/>
      <c r="B51" s="4" t="s">
        <v>57</v>
      </c>
      <c r="C51" s="4" t="s">
        <v>2</v>
      </c>
      <c r="D51" s="8"/>
      <c r="E51" s="5">
        <f t="shared" si="0"/>
        <v>0</v>
      </c>
      <c r="F51" s="5"/>
    </row>
    <row r="52" spans="1:6" s="9" customFormat="1" ht="23.25" customHeight="1">
      <c r="A52" s="3"/>
      <c r="B52" s="4"/>
      <c r="C52" s="4" t="s">
        <v>62</v>
      </c>
      <c r="D52" s="5">
        <f t="shared" ref="D52" si="1">SUM(D3:D51)</f>
        <v>5691</v>
      </c>
      <c r="E52" s="5">
        <f>SUM(E3:E51)</f>
        <v>125520.5</v>
      </c>
      <c r="F52" s="8"/>
    </row>
    <row r="53" spans="1:6" s="9" customFormat="1" ht="23.25" customHeight="1">
      <c r="A53" s="3"/>
      <c r="B53" s="4"/>
      <c r="C53" s="4" t="s">
        <v>63</v>
      </c>
      <c r="D53" s="5">
        <v>4554</v>
      </c>
      <c r="E53" s="5">
        <v>95394</v>
      </c>
      <c r="F53" s="10"/>
    </row>
    <row r="54" spans="1:6" s="9" customFormat="1" ht="23.25" customHeight="1">
      <c r="A54" s="1"/>
      <c r="B54" s="4"/>
      <c r="C54" s="4" t="s">
        <v>64</v>
      </c>
      <c r="D54" s="5">
        <v>137</v>
      </c>
      <c r="E54" s="5">
        <v>127</v>
      </c>
      <c r="F54" s="5"/>
    </row>
  </sheetData>
  <autoFilter ref="B2:F54"/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rightToLeft="1" workbookViewId="0">
      <pane ySplit="2" topLeftCell="A50" activePane="bottomLeft" state="frozen"/>
      <selection pane="bottomLeft" activeCell="E60" sqref="E60"/>
    </sheetView>
  </sheetViews>
  <sheetFormatPr defaultRowHeight="15"/>
  <cols>
    <col min="1" max="1" width="17.42578125" customWidth="1"/>
    <col min="2" max="2" width="16.140625" customWidth="1"/>
    <col min="3" max="3" width="11.5703125" customWidth="1"/>
    <col min="4" max="4" width="9.85546875" customWidth="1"/>
    <col min="5" max="5" width="18.85546875" customWidth="1"/>
  </cols>
  <sheetData>
    <row r="1" spans="1:5" ht="21">
      <c r="A1" s="24" t="s">
        <v>66</v>
      </c>
      <c r="B1" s="24"/>
      <c r="C1" s="24"/>
      <c r="D1" s="24"/>
      <c r="E1" s="24"/>
    </row>
    <row r="2" spans="1:5" ht="42">
      <c r="A2" s="4" t="s">
        <v>3</v>
      </c>
      <c r="B2" s="4" t="s">
        <v>0</v>
      </c>
      <c r="C2" s="5" t="s">
        <v>4</v>
      </c>
      <c r="D2" s="6" t="s">
        <v>5</v>
      </c>
      <c r="E2" s="7" t="s">
        <v>6</v>
      </c>
    </row>
    <row r="3" spans="1:5" ht="21">
      <c r="A3" s="4" t="s">
        <v>7</v>
      </c>
      <c r="B3" s="4" t="s">
        <v>8</v>
      </c>
      <c r="C3" s="8">
        <v>50</v>
      </c>
      <c r="D3" s="5">
        <f>C3*E3/1000</f>
        <v>150</v>
      </c>
      <c r="E3" s="5">
        <v>3000</v>
      </c>
    </row>
    <row r="4" spans="1:5" ht="21">
      <c r="A4" s="4" t="s">
        <v>7</v>
      </c>
      <c r="B4" s="4" t="s">
        <v>9</v>
      </c>
      <c r="C4" s="8">
        <v>1850</v>
      </c>
      <c r="D4" s="5">
        <f t="shared" ref="D4:D51" si="0">C4*E4/1000</f>
        <v>2775</v>
      </c>
      <c r="E4" s="5">
        <v>1500</v>
      </c>
    </row>
    <row r="5" spans="1:5" ht="21">
      <c r="A5" s="4" t="s">
        <v>7</v>
      </c>
      <c r="B5" s="4" t="s">
        <v>10</v>
      </c>
      <c r="C5" s="8">
        <v>5</v>
      </c>
      <c r="D5" s="5">
        <f t="shared" si="0"/>
        <v>17.5</v>
      </c>
      <c r="E5" s="5">
        <v>3500</v>
      </c>
    </row>
    <row r="6" spans="1:5" ht="21">
      <c r="A6" s="4" t="s">
        <v>7</v>
      </c>
      <c r="B6" s="4" t="s">
        <v>11</v>
      </c>
      <c r="C6" s="8">
        <v>120</v>
      </c>
      <c r="D6" s="5">
        <f t="shared" si="0"/>
        <v>120</v>
      </c>
      <c r="E6" s="5">
        <v>1000</v>
      </c>
    </row>
    <row r="7" spans="1:5" ht="21" hidden="1">
      <c r="A7" s="4" t="s">
        <v>7</v>
      </c>
      <c r="B7" s="4" t="s">
        <v>12</v>
      </c>
      <c r="C7" s="8"/>
      <c r="D7" s="5">
        <f t="shared" si="0"/>
        <v>0</v>
      </c>
      <c r="E7" s="5"/>
    </row>
    <row r="8" spans="1:5" ht="21" hidden="1">
      <c r="A8" s="4" t="s">
        <v>7</v>
      </c>
      <c r="B8" s="4" t="s">
        <v>13</v>
      </c>
      <c r="C8" s="8"/>
      <c r="D8" s="5">
        <f t="shared" si="0"/>
        <v>0</v>
      </c>
      <c r="E8" s="5"/>
    </row>
    <row r="9" spans="1:5" ht="21" hidden="1">
      <c r="A9" s="4" t="s">
        <v>7</v>
      </c>
      <c r="B9" s="4" t="s">
        <v>14</v>
      </c>
      <c r="C9" s="8"/>
      <c r="D9" s="5">
        <f t="shared" si="0"/>
        <v>0</v>
      </c>
      <c r="E9" s="5"/>
    </row>
    <row r="10" spans="1:5" ht="21">
      <c r="A10" s="4" t="s">
        <v>15</v>
      </c>
      <c r="B10" s="4" t="s">
        <v>16</v>
      </c>
      <c r="C10" s="8">
        <v>1</v>
      </c>
      <c r="D10" s="5">
        <f t="shared" si="0"/>
        <v>2</v>
      </c>
      <c r="E10" s="5">
        <v>2000</v>
      </c>
    </row>
    <row r="11" spans="1:5" ht="21">
      <c r="A11" s="4" t="s">
        <v>15</v>
      </c>
      <c r="B11" s="4" t="s">
        <v>17</v>
      </c>
      <c r="C11" s="8">
        <v>190</v>
      </c>
      <c r="D11" s="5">
        <f t="shared" si="0"/>
        <v>190</v>
      </c>
      <c r="E11" s="5">
        <v>1000</v>
      </c>
    </row>
    <row r="12" spans="1:5" ht="21">
      <c r="A12" s="4" t="s">
        <v>15</v>
      </c>
      <c r="B12" s="4" t="s">
        <v>18</v>
      </c>
      <c r="C12" s="8">
        <v>55</v>
      </c>
      <c r="D12" s="5">
        <f t="shared" si="0"/>
        <v>99</v>
      </c>
      <c r="E12" s="8">
        <v>1800</v>
      </c>
    </row>
    <row r="13" spans="1:5" ht="21" hidden="1">
      <c r="A13" s="4" t="s">
        <v>15</v>
      </c>
      <c r="B13" s="4" t="s">
        <v>19</v>
      </c>
      <c r="C13" s="8">
        <v>0</v>
      </c>
      <c r="D13" s="5">
        <f t="shared" si="0"/>
        <v>0</v>
      </c>
      <c r="E13" s="5">
        <v>1500</v>
      </c>
    </row>
    <row r="14" spans="1:5" ht="21">
      <c r="A14" s="4" t="s">
        <v>15</v>
      </c>
      <c r="B14" s="4" t="s">
        <v>20</v>
      </c>
      <c r="C14" s="8">
        <v>280</v>
      </c>
      <c r="D14" s="5">
        <f t="shared" si="0"/>
        <v>224</v>
      </c>
      <c r="E14" s="5">
        <v>800</v>
      </c>
    </row>
    <row r="15" spans="1:5" ht="21">
      <c r="A15" s="4" t="s">
        <v>15</v>
      </c>
      <c r="B15" s="4" t="s">
        <v>21</v>
      </c>
      <c r="C15" s="8">
        <v>1</v>
      </c>
      <c r="D15" s="5">
        <f t="shared" si="0"/>
        <v>1.5</v>
      </c>
      <c r="E15" s="5">
        <v>1500</v>
      </c>
    </row>
    <row r="16" spans="1:5" ht="21">
      <c r="A16" s="4" t="s">
        <v>22</v>
      </c>
      <c r="B16" s="4" t="s">
        <v>23</v>
      </c>
      <c r="C16" s="8">
        <v>4</v>
      </c>
      <c r="D16" s="5">
        <f t="shared" si="0"/>
        <v>800</v>
      </c>
      <c r="E16" s="5">
        <v>200000</v>
      </c>
    </row>
    <row r="17" spans="1:5" ht="21">
      <c r="A17" s="4" t="s">
        <v>22</v>
      </c>
      <c r="B17" s="4" t="s">
        <v>24</v>
      </c>
      <c r="C17" s="8">
        <v>4</v>
      </c>
      <c r="D17" s="5">
        <f t="shared" si="0"/>
        <v>1000</v>
      </c>
      <c r="E17" s="5">
        <v>250000</v>
      </c>
    </row>
    <row r="18" spans="1:5" ht="21" hidden="1">
      <c r="A18" s="4" t="s">
        <v>22</v>
      </c>
      <c r="B18" s="4" t="s">
        <v>25</v>
      </c>
      <c r="C18" s="8"/>
      <c r="D18" s="5">
        <f t="shared" si="0"/>
        <v>0</v>
      </c>
      <c r="E18" s="5"/>
    </row>
    <row r="19" spans="1:5" ht="21" hidden="1">
      <c r="A19" s="4" t="s">
        <v>22</v>
      </c>
      <c r="B19" s="4" t="s">
        <v>26</v>
      </c>
      <c r="C19" s="8">
        <v>0</v>
      </c>
      <c r="D19" s="5">
        <f t="shared" si="0"/>
        <v>0</v>
      </c>
      <c r="E19" s="5">
        <v>100000</v>
      </c>
    </row>
    <row r="20" spans="1:5" ht="21" hidden="1">
      <c r="A20" s="4" t="s">
        <v>22</v>
      </c>
      <c r="B20" s="4" t="s">
        <v>27</v>
      </c>
      <c r="C20" s="8"/>
      <c r="D20" s="5">
        <f t="shared" si="0"/>
        <v>0</v>
      </c>
      <c r="E20" s="5"/>
    </row>
    <row r="21" spans="1:5" ht="21">
      <c r="A21" s="4" t="s">
        <v>28</v>
      </c>
      <c r="B21" s="4" t="s">
        <v>29</v>
      </c>
      <c r="C21" s="8">
        <v>100</v>
      </c>
      <c r="D21" s="5">
        <f t="shared" si="0"/>
        <v>3000</v>
      </c>
      <c r="E21" s="5">
        <v>30000</v>
      </c>
    </row>
    <row r="22" spans="1:5" ht="21" hidden="1">
      <c r="A22" s="4" t="s">
        <v>28</v>
      </c>
      <c r="B22" s="4" t="s">
        <v>30</v>
      </c>
      <c r="C22" s="8">
        <v>0</v>
      </c>
      <c r="D22" s="5">
        <f t="shared" si="0"/>
        <v>0</v>
      </c>
      <c r="E22" s="5">
        <v>100000</v>
      </c>
    </row>
    <row r="23" spans="1:5" ht="21" hidden="1">
      <c r="A23" s="4" t="s">
        <v>28</v>
      </c>
      <c r="B23" s="4" t="s">
        <v>31</v>
      </c>
      <c r="C23" s="8"/>
      <c r="D23" s="5">
        <f t="shared" si="0"/>
        <v>0</v>
      </c>
      <c r="E23" s="5"/>
    </row>
    <row r="24" spans="1:5" ht="21" hidden="1">
      <c r="A24" s="4" t="s">
        <v>28</v>
      </c>
      <c r="B24" s="4" t="s">
        <v>1</v>
      </c>
      <c r="C24" s="8"/>
      <c r="D24" s="5">
        <f t="shared" si="0"/>
        <v>0</v>
      </c>
      <c r="E24" s="5"/>
    </row>
    <row r="25" spans="1:5" ht="21" hidden="1">
      <c r="A25" s="4" t="s">
        <v>28</v>
      </c>
      <c r="B25" s="4" t="s">
        <v>32</v>
      </c>
      <c r="C25" s="8"/>
      <c r="D25" s="5">
        <f t="shared" si="0"/>
        <v>0</v>
      </c>
      <c r="E25" s="5"/>
    </row>
    <row r="26" spans="1:5" ht="21">
      <c r="A26" s="4" t="s">
        <v>28</v>
      </c>
      <c r="B26" s="4" t="s">
        <v>33</v>
      </c>
      <c r="C26" s="8">
        <v>10</v>
      </c>
      <c r="D26" s="5">
        <f t="shared" si="0"/>
        <v>300</v>
      </c>
      <c r="E26" s="5">
        <v>30000</v>
      </c>
    </row>
    <row r="27" spans="1:5" ht="21" hidden="1">
      <c r="A27" s="4" t="s">
        <v>28</v>
      </c>
      <c r="B27" s="4" t="s">
        <v>34</v>
      </c>
      <c r="C27" s="5">
        <v>0</v>
      </c>
      <c r="D27" s="5">
        <f t="shared" si="0"/>
        <v>0</v>
      </c>
      <c r="E27" s="5">
        <v>2000</v>
      </c>
    </row>
    <row r="28" spans="1:5" ht="21" hidden="1">
      <c r="A28" s="4" t="s">
        <v>28</v>
      </c>
      <c r="B28" s="4" t="s">
        <v>35</v>
      </c>
      <c r="C28" s="8">
        <v>0</v>
      </c>
      <c r="D28" s="5">
        <f t="shared" si="0"/>
        <v>0</v>
      </c>
      <c r="E28" s="5">
        <v>50000</v>
      </c>
    </row>
    <row r="29" spans="1:5" ht="21">
      <c r="A29" s="4" t="s">
        <v>36</v>
      </c>
      <c r="B29" s="4" t="s">
        <v>37</v>
      </c>
      <c r="C29" s="8">
        <v>25</v>
      </c>
      <c r="D29" s="5">
        <f t="shared" si="0"/>
        <v>100</v>
      </c>
      <c r="E29" s="5">
        <v>4000</v>
      </c>
    </row>
    <row r="30" spans="1:5" ht="21">
      <c r="A30" s="4" t="s">
        <v>36</v>
      </c>
      <c r="B30" s="4" t="s">
        <v>38</v>
      </c>
      <c r="C30" s="8">
        <v>70</v>
      </c>
      <c r="D30" s="5">
        <f t="shared" si="0"/>
        <v>70</v>
      </c>
      <c r="E30" s="5">
        <v>1000</v>
      </c>
    </row>
    <row r="31" spans="1:5" ht="21">
      <c r="A31" s="4" t="s">
        <v>36</v>
      </c>
      <c r="B31" s="4" t="s">
        <v>39</v>
      </c>
      <c r="C31" s="8">
        <v>10</v>
      </c>
      <c r="D31" s="5">
        <f t="shared" si="0"/>
        <v>20</v>
      </c>
      <c r="E31" s="5">
        <v>2000</v>
      </c>
    </row>
    <row r="32" spans="1:5" ht="21">
      <c r="A32" s="4" t="s">
        <v>36</v>
      </c>
      <c r="B32" s="4" t="s">
        <v>40</v>
      </c>
      <c r="C32" s="8">
        <v>70</v>
      </c>
      <c r="D32" s="5">
        <f t="shared" si="0"/>
        <v>210</v>
      </c>
      <c r="E32" s="5">
        <v>3000</v>
      </c>
    </row>
    <row r="33" spans="1:5" ht="21">
      <c r="A33" s="4" t="s">
        <v>36</v>
      </c>
      <c r="B33" s="4" t="s">
        <v>41</v>
      </c>
      <c r="C33" s="8">
        <v>5</v>
      </c>
      <c r="D33" s="5">
        <f t="shared" si="0"/>
        <v>10</v>
      </c>
      <c r="E33" s="5">
        <v>2000</v>
      </c>
    </row>
    <row r="34" spans="1:5" ht="21" hidden="1">
      <c r="A34" s="4" t="s">
        <v>36</v>
      </c>
      <c r="B34" s="4" t="s">
        <v>42</v>
      </c>
      <c r="C34" s="8"/>
      <c r="D34" s="5">
        <f t="shared" si="0"/>
        <v>0</v>
      </c>
      <c r="E34" s="5"/>
    </row>
    <row r="35" spans="1:5" ht="21" hidden="1">
      <c r="A35" s="4" t="s">
        <v>36</v>
      </c>
      <c r="B35" s="4" t="s">
        <v>43</v>
      </c>
      <c r="C35" s="8"/>
      <c r="D35" s="5">
        <f t="shared" si="0"/>
        <v>0</v>
      </c>
      <c r="E35" s="5"/>
    </row>
    <row r="36" spans="1:5" ht="21" hidden="1">
      <c r="A36" s="4" t="s">
        <v>36</v>
      </c>
      <c r="B36" s="4" t="s">
        <v>44</v>
      </c>
      <c r="C36" s="8">
        <v>0</v>
      </c>
      <c r="D36" s="5">
        <f t="shared" si="0"/>
        <v>0</v>
      </c>
      <c r="E36" s="5">
        <v>60000</v>
      </c>
    </row>
    <row r="37" spans="1:5" ht="42" hidden="1">
      <c r="A37" s="4" t="s">
        <v>36</v>
      </c>
      <c r="B37" s="4" t="s">
        <v>45</v>
      </c>
      <c r="C37" s="8"/>
      <c r="D37" s="5">
        <f t="shared" si="0"/>
        <v>0</v>
      </c>
      <c r="E37" s="5"/>
    </row>
    <row r="38" spans="1:5" ht="21" hidden="1">
      <c r="A38" s="4" t="s">
        <v>36</v>
      </c>
      <c r="B38" s="4" t="s">
        <v>46</v>
      </c>
      <c r="C38" s="8"/>
      <c r="D38" s="5">
        <f t="shared" si="0"/>
        <v>0</v>
      </c>
      <c r="E38" s="5"/>
    </row>
    <row r="39" spans="1:5" ht="21" hidden="1">
      <c r="A39" s="4" t="s">
        <v>47</v>
      </c>
      <c r="B39" s="4" t="s">
        <v>48</v>
      </c>
      <c r="C39" s="8"/>
      <c r="D39" s="5">
        <f t="shared" si="0"/>
        <v>0</v>
      </c>
      <c r="E39" s="5"/>
    </row>
    <row r="40" spans="1:5" ht="21" hidden="1">
      <c r="A40" s="4" t="s">
        <v>47</v>
      </c>
      <c r="B40" s="4" t="s">
        <v>49</v>
      </c>
      <c r="C40" s="8"/>
      <c r="D40" s="5">
        <f t="shared" si="0"/>
        <v>0</v>
      </c>
      <c r="E40" s="5"/>
    </row>
    <row r="41" spans="1:5" ht="21" hidden="1">
      <c r="A41" s="4" t="s">
        <v>47</v>
      </c>
      <c r="B41" s="4" t="s">
        <v>50</v>
      </c>
      <c r="C41" s="8"/>
      <c r="D41" s="5">
        <f t="shared" si="0"/>
        <v>0</v>
      </c>
      <c r="E41" s="5"/>
    </row>
    <row r="42" spans="1:5" ht="21" hidden="1">
      <c r="A42" s="4" t="s">
        <v>47</v>
      </c>
      <c r="B42" s="4" t="s">
        <v>51</v>
      </c>
      <c r="C42" s="8">
        <v>0</v>
      </c>
      <c r="D42" s="5">
        <f t="shared" si="0"/>
        <v>0</v>
      </c>
      <c r="E42" s="5">
        <v>3000</v>
      </c>
    </row>
    <row r="43" spans="1:5" ht="21" hidden="1">
      <c r="A43" s="4" t="s">
        <v>52</v>
      </c>
      <c r="B43" s="4" t="s">
        <v>53</v>
      </c>
      <c r="C43" s="8"/>
      <c r="D43" s="5">
        <f t="shared" si="0"/>
        <v>0</v>
      </c>
      <c r="E43" s="5"/>
    </row>
    <row r="44" spans="1:5" ht="21" hidden="1">
      <c r="A44" s="4" t="s">
        <v>52</v>
      </c>
      <c r="B44" s="4" t="s">
        <v>54</v>
      </c>
      <c r="C44" s="8"/>
      <c r="D44" s="5">
        <f t="shared" si="0"/>
        <v>0</v>
      </c>
      <c r="E44" s="5"/>
    </row>
    <row r="45" spans="1:5" ht="21" hidden="1">
      <c r="A45" s="4" t="s">
        <v>52</v>
      </c>
      <c r="B45" s="4" t="s">
        <v>55</v>
      </c>
      <c r="C45" s="8"/>
      <c r="D45" s="5">
        <f t="shared" si="0"/>
        <v>0</v>
      </c>
      <c r="E45" s="5"/>
    </row>
    <row r="46" spans="1:5" ht="21" hidden="1">
      <c r="A46" s="4" t="s">
        <v>52</v>
      </c>
      <c r="B46" s="4" t="s">
        <v>56</v>
      </c>
      <c r="C46" s="8"/>
      <c r="D46" s="5">
        <f t="shared" si="0"/>
        <v>0</v>
      </c>
      <c r="E46" s="5"/>
    </row>
    <row r="47" spans="1:5" ht="21" hidden="1">
      <c r="A47" s="4" t="s">
        <v>57</v>
      </c>
      <c r="B47" s="4" t="s">
        <v>58</v>
      </c>
      <c r="C47" s="8"/>
      <c r="D47" s="5">
        <f t="shared" si="0"/>
        <v>0</v>
      </c>
      <c r="E47" s="5"/>
    </row>
    <row r="48" spans="1:5" ht="21" hidden="1">
      <c r="A48" s="4" t="s">
        <v>57</v>
      </c>
      <c r="B48" s="4" t="s">
        <v>59</v>
      </c>
      <c r="C48" s="8"/>
      <c r="D48" s="5">
        <f t="shared" si="0"/>
        <v>0</v>
      </c>
      <c r="E48" s="5"/>
    </row>
    <row r="49" spans="1:5" ht="21" hidden="1">
      <c r="A49" s="4" t="s">
        <v>57</v>
      </c>
      <c r="B49" s="4" t="s">
        <v>60</v>
      </c>
      <c r="C49" s="8"/>
      <c r="D49" s="5">
        <f t="shared" si="0"/>
        <v>0</v>
      </c>
      <c r="E49" s="5"/>
    </row>
    <row r="50" spans="1:5" ht="21">
      <c r="A50" s="4" t="s">
        <v>57</v>
      </c>
      <c r="B50" s="4" t="s">
        <v>61</v>
      </c>
      <c r="C50" s="8"/>
      <c r="D50" s="5">
        <f t="shared" si="0"/>
        <v>0</v>
      </c>
      <c r="E50" s="5"/>
    </row>
    <row r="51" spans="1:5" ht="21">
      <c r="A51" s="4" t="s">
        <v>57</v>
      </c>
      <c r="B51" s="4" t="s">
        <v>2</v>
      </c>
      <c r="C51" s="8"/>
      <c r="D51" s="5">
        <f t="shared" si="0"/>
        <v>0</v>
      </c>
      <c r="E51" s="5"/>
    </row>
    <row r="52" spans="1:5" ht="21">
      <c r="A52" s="4"/>
      <c r="B52" s="4" t="s">
        <v>62</v>
      </c>
      <c r="C52" s="5">
        <f t="shared" ref="C52" si="1">SUM(C3:C51)</f>
        <v>2850</v>
      </c>
      <c r="D52" s="5">
        <f>SUM(D3:D51)</f>
        <v>9089</v>
      </c>
      <c r="E52" s="8"/>
    </row>
    <row r="53" spans="1:5" ht="21">
      <c r="A53" s="4"/>
      <c r="B53" s="4" t="s">
        <v>63</v>
      </c>
      <c r="C53" s="5">
        <v>335</v>
      </c>
      <c r="D53" s="5">
        <v>5700</v>
      </c>
      <c r="E53" s="10"/>
    </row>
    <row r="54" spans="1:5" ht="21">
      <c r="A54" s="4"/>
      <c r="B54" s="4" t="s">
        <v>64</v>
      </c>
      <c r="C54" s="5">
        <v>2515</v>
      </c>
      <c r="D54" s="5">
        <v>3389</v>
      </c>
      <c r="E54" s="5"/>
    </row>
    <row r="55" spans="1:5">
      <c r="D55" s="15"/>
      <c r="E55" s="15"/>
    </row>
    <row r="56" spans="1:5">
      <c r="E56" s="15"/>
    </row>
  </sheetData>
  <autoFilter ref="A2:E55"/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rightToLeft="1" workbookViewId="0">
      <pane ySplit="2" topLeftCell="A3" activePane="bottomLeft" state="frozen"/>
      <selection pane="bottomLeft" activeCell="E53" sqref="E53"/>
    </sheetView>
  </sheetViews>
  <sheetFormatPr defaultRowHeight="24" customHeight="1"/>
  <cols>
    <col min="1" max="1" width="16" customWidth="1"/>
    <col min="2" max="2" width="23" customWidth="1"/>
    <col min="3" max="3" width="14.7109375" customWidth="1"/>
    <col min="4" max="4" width="13" customWidth="1"/>
    <col min="5" max="5" width="22.85546875" customWidth="1"/>
  </cols>
  <sheetData>
    <row r="1" spans="1:5" ht="40.5" customHeight="1">
      <c r="A1" s="24" t="s">
        <v>67</v>
      </c>
      <c r="B1" s="24"/>
      <c r="C1" s="24"/>
      <c r="D1" s="24"/>
      <c r="E1" s="24"/>
    </row>
    <row r="2" spans="1:5" ht="44.25" customHeight="1">
      <c r="A2" s="4" t="s">
        <v>3</v>
      </c>
      <c r="B2" s="4" t="s">
        <v>0</v>
      </c>
      <c r="C2" s="5" t="s">
        <v>4</v>
      </c>
      <c r="D2" s="6" t="s">
        <v>5</v>
      </c>
      <c r="E2" s="7" t="s">
        <v>6</v>
      </c>
    </row>
    <row r="3" spans="1:5" ht="24" customHeight="1">
      <c r="A3" s="4" t="s">
        <v>7</v>
      </c>
      <c r="B3" s="13" t="s">
        <v>8</v>
      </c>
      <c r="C3" s="8">
        <v>450</v>
      </c>
      <c r="D3" s="5">
        <f>C3*E3/1000</f>
        <v>1350</v>
      </c>
      <c r="E3" s="5">
        <v>3000</v>
      </c>
    </row>
    <row r="4" spans="1:5" ht="24" customHeight="1">
      <c r="A4" s="4" t="s">
        <v>7</v>
      </c>
      <c r="B4" s="13" t="s">
        <v>9</v>
      </c>
      <c r="C4" s="8">
        <v>180</v>
      </c>
      <c r="D4" s="5">
        <f t="shared" ref="D4:D51" si="0">C4*E4/1000</f>
        <v>270</v>
      </c>
      <c r="E4" s="5">
        <v>1500</v>
      </c>
    </row>
    <row r="5" spans="1:5" ht="24" customHeight="1">
      <c r="A5" s="4" t="s">
        <v>7</v>
      </c>
      <c r="B5" s="13" t="s">
        <v>10</v>
      </c>
      <c r="C5" s="8">
        <v>25</v>
      </c>
      <c r="D5" s="5">
        <f t="shared" si="0"/>
        <v>87.5</v>
      </c>
      <c r="E5" s="5">
        <v>3500</v>
      </c>
    </row>
    <row r="6" spans="1:5" ht="24" customHeight="1">
      <c r="A6" s="4" t="s">
        <v>7</v>
      </c>
      <c r="B6" s="4" t="s">
        <v>11</v>
      </c>
      <c r="C6" s="8">
        <v>15</v>
      </c>
      <c r="D6" s="5">
        <f t="shared" si="0"/>
        <v>15</v>
      </c>
      <c r="E6" s="5">
        <v>1000</v>
      </c>
    </row>
    <row r="7" spans="1:5" ht="24" hidden="1" customHeight="1">
      <c r="A7" s="4" t="s">
        <v>7</v>
      </c>
      <c r="B7" s="4" t="s">
        <v>12</v>
      </c>
      <c r="C7" s="8"/>
      <c r="D7" s="5">
        <f t="shared" si="0"/>
        <v>0</v>
      </c>
      <c r="E7" s="5"/>
    </row>
    <row r="8" spans="1:5" ht="24" hidden="1" customHeight="1">
      <c r="A8" s="4" t="s">
        <v>7</v>
      </c>
      <c r="B8" s="4" t="s">
        <v>13</v>
      </c>
      <c r="C8" s="8"/>
      <c r="D8" s="5">
        <f t="shared" si="0"/>
        <v>0</v>
      </c>
      <c r="E8" s="5"/>
    </row>
    <row r="9" spans="1:5" ht="24" hidden="1" customHeight="1">
      <c r="A9" s="4" t="s">
        <v>7</v>
      </c>
      <c r="B9" s="4" t="s">
        <v>14</v>
      </c>
      <c r="C9" s="8"/>
      <c r="D9" s="5">
        <f t="shared" si="0"/>
        <v>0</v>
      </c>
      <c r="E9" s="5"/>
    </row>
    <row r="10" spans="1:5" ht="24" customHeight="1">
      <c r="A10" s="4" t="s">
        <v>15</v>
      </c>
      <c r="B10" s="4" t="s">
        <v>16</v>
      </c>
      <c r="C10" s="8">
        <v>0</v>
      </c>
      <c r="D10" s="5">
        <f t="shared" si="0"/>
        <v>0</v>
      </c>
      <c r="E10" s="5"/>
    </row>
    <row r="11" spans="1:5" ht="24" customHeight="1">
      <c r="A11" s="4" t="s">
        <v>15</v>
      </c>
      <c r="B11" s="13" t="s">
        <v>17</v>
      </c>
      <c r="C11" s="8">
        <v>20</v>
      </c>
      <c r="D11" s="5">
        <f t="shared" si="0"/>
        <v>20</v>
      </c>
      <c r="E11" s="5">
        <v>1000</v>
      </c>
    </row>
    <row r="12" spans="1:5" ht="24" customHeight="1">
      <c r="A12" s="4" t="s">
        <v>15</v>
      </c>
      <c r="B12" s="13" t="s">
        <v>18</v>
      </c>
      <c r="C12" s="8">
        <v>60</v>
      </c>
      <c r="D12" s="5">
        <f t="shared" si="0"/>
        <v>108</v>
      </c>
      <c r="E12" s="8">
        <v>1800</v>
      </c>
    </row>
    <row r="13" spans="1:5" ht="24" customHeight="1">
      <c r="A13" s="4" t="s">
        <v>15</v>
      </c>
      <c r="B13" s="13" t="s">
        <v>19</v>
      </c>
      <c r="C13" s="8">
        <v>25</v>
      </c>
      <c r="D13" s="5">
        <f t="shared" si="0"/>
        <v>37.5</v>
      </c>
      <c r="E13" s="5">
        <v>1500</v>
      </c>
    </row>
    <row r="14" spans="1:5" ht="24" customHeight="1">
      <c r="A14" s="4" t="s">
        <v>15</v>
      </c>
      <c r="B14" s="4" t="s">
        <v>20</v>
      </c>
      <c r="C14" s="8">
        <v>15</v>
      </c>
      <c r="D14" s="5">
        <f t="shared" si="0"/>
        <v>12</v>
      </c>
      <c r="E14" s="5">
        <v>800</v>
      </c>
    </row>
    <row r="15" spans="1:5" ht="24" hidden="1" customHeight="1">
      <c r="A15" s="4" t="s">
        <v>15</v>
      </c>
      <c r="B15" s="4" t="s">
        <v>21</v>
      </c>
      <c r="C15" s="8"/>
      <c r="D15" s="5">
        <f t="shared" si="0"/>
        <v>0</v>
      </c>
      <c r="E15" s="5">
        <v>1500</v>
      </c>
    </row>
    <row r="16" spans="1:5" ht="24" hidden="1" customHeight="1">
      <c r="A16" s="4" t="s">
        <v>22</v>
      </c>
      <c r="B16" s="4" t="s">
        <v>23</v>
      </c>
      <c r="C16" s="8"/>
      <c r="D16" s="5">
        <f t="shared" si="0"/>
        <v>0</v>
      </c>
      <c r="E16" s="5">
        <v>200000</v>
      </c>
    </row>
    <row r="17" spans="1:5" ht="24" hidden="1" customHeight="1">
      <c r="A17" s="4" t="s">
        <v>22</v>
      </c>
      <c r="B17" s="4" t="s">
        <v>24</v>
      </c>
      <c r="C17" s="8"/>
      <c r="D17" s="5">
        <f t="shared" si="0"/>
        <v>0</v>
      </c>
      <c r="E17" s="5">
        <v>250000</v>
      </c>
    </row>
    <row r="18" spans="1:5" ht="24" hidden="1" customHeight="1">
      <c r="A18" s="4" t="s">
        <v>22</v>
      </c>
      <c r="B18" s="4" t="s">
        <v>25</v>
      </c>
      <c r="C18" s="8"/>
      <c r="D18" s="5">
        <f t="shared" si="0"/>
        <v>0</v>
      </c>
      <c r="E18" s="5"/>
    </row>
    <row r="19" spans="1:5" ht="24" hidden="1" customHeight="1">
      <c r="A19" s="4" t="s">
        <v>22</v>
      </c>
      <c r="B19" s="4" t="s">
        <v>26</v>
      </c>
      <c r="C19" s="8"/>
      <c r="D19" s="5">
        <f t="shared" si="0"/>
        <v>0</v>
      </c>
      <c r="E19" s="5">
        <v>100000</v>
      </c>
    </row>
    <row r="20" spans="1:5" ht="24" hidden="1" customHeight="1">
      <c r="A20" s="4" t="s">
        <v>22</v>
      </c>
      <c r="B20" s="4" t="s">
        <v>27</v>
      </c>
      <c r="C20" s="8"/>
      <c r="D20" s="5">
        <f t="shared" si="0"/>
        <v>0</v>
      </c>
      <c r="E20" s="5"/>
    </row>
    <row r="21" spans="1:5" ht="24" hidden="1" customHeight="1">
      <c r="A21" s="4" t="s">
        <v>28</v>
      </c>
      <c r="B21" s="4" t="s">
        <v>29</v>
      </c>
      <c r="C21" s="8"/>
      <c r="D21" s="5">
        <f t="shared" si="0"/>
        <v>0</v>
      </c>
      <c r="E21" s="5">
        <v>30000</v>
      </c>
    </row>
    <row r="22" spans="1:5" ht="24" hidden="1" customHeight="1">
      <c r="A22" s="4" t="s">
        <v>28</v>
      </c>
      <c r="B22" s="4" t="s">
        <v>30</v>
      </c>
      <c r="C22" s="8"/>
      <c r="D22" s="5">
        <f t="shared" si="0"/>
        <v>0</v>
      </c>
      <c r="E22" s="5">
        <v>100000</v>
      </c>
    </row>
    <row r="23" spans="1:5" ht="24" hidden="1" customHeight="1">
      <c r="A23" s="4" t="s">
        <v>28</v>
      </c>
      <c r="B23" s="4" t="s">
        <v>31</v>
      </c>
      <c r="C23" s="8"/>
      <c r="D23" s="5">
        <f t="shared" si="0"/>
        <v>0</v>
      </c>
      <c r="E23" s="5"/>
    </row>
    <row r="24" spans="1:5" ht="24" hidden="1" customHeight="1">
      <c r="A24" s="4" t="s">
        <v>28</v>
      </c>
      <c r="B24" s="4" t="s">
        <v>1</v>
      </c>
      <c r="C24" s="8"/>
      <c r="D24" s="5">
        <f t="shared" si="0"/>
        <v>0</v>
      </c>
      <c r="E24" s="5"/>
    </row>
    <row r="25" spans="1:5" ht="24" hidden="1" customHeight="1">
      <c r="A25" s="4" t="s">
        <v>28</v>
      </c>
      <c r="B25" s="4" t="s">
        <v>32</v>
      </c>
      <c r="C25" s="8"/>
      <c r="D25" s="5">
        <f t="shared" si="0"/>
        <v>0</v>
      </c>
      <c r="E25" s="5"/>
    </row>
    <row r="26" spans="1:5" ht="24" hidden="1" customHeight="1">
      <c r="A26" s="4" t="s">
        <v>28</v>
      </c>
      <c r="B26" s="4" t="s">
        <v>33</v>
      </c>
      <c r="C26" s="8"/>
      <c r="D26" s="5">
        <f t="shared" si="0"/>
        <v>0</v>
      </c>
      <c r="E26" s="5">
        <v>30000</v>
      </c>
    </row>
    <row r="27" spans="1:5" ht="24" hidden="1" customHeight="1">
      <c r="A27" s="4" t="s">
        <v>28</v>
      </c>
      <c r="B27" s="4" t="s">
        <v>34</v>
      </c>
      <c r="C27" s="5"/>
      <c r="D27" s="5">
        <f t="shared" si="0"/>
        <v>0</v>
      </c>
      <c r="E27" s="5">
        <v>2000</v>
      </c>
    </row>
    <row r="28" spans="1:5" ht="24" hidden="1" customHeight="1">
      <c r="A28" s="4" t="s">
        <v>28</v>
      </c>
      <c r="B28" s="4" t="s">
        <v>35</v>
      </c>
      <c r="C28" s="8">
        <v>0</v>
      </c>
      <c r="D28" s="5">
        <f t="shared" si="0"/>
        <v>0</v>
      </c>
      <c r="E28" s="5">
        <v>50000</v>
      </c>
    </row>
    <row r="29" spans="1:5" ht="24" customHeight="1">
      <c r="A29" s="4" t="s">
        <v>36</v>
      </c>
      <c r="B29" s="13" t="s">
        <v>37</v>
      </c>
      <c r="C29" s="8">
        <v>70</v>
      </c>
      <c r="D29" s="5">
        <f t="shared" si="0"/>
        <v>280</v>
      </c>
      <c r="E29" s="5">
        <v>4000</v>
      </c>
    </row>
    <row r="30" spans="1:5" ht="24" customHeight="1">
      <c r="A30" s="4" t="s">
        <v>36</v>
      </c>
      <c r="B30" s="4" t="s">
        <v>38</v>
      </c>
      <c r="C30" s="8">
        <v>5</v>
      </c>
      <c r="D30" s="5">
        <f t="shared" si="0"/>
        <v>5</v>
      </c>
      <c r="E30" s="5">
        <v>1000</v>
      </c>
    </row>
    <row r="31" spans="1:5" ht="24" customHeight="1">
      <c r="A31" s="4" t="s">
        <v>36</v>
      </c>
      <c r="B31" s="13" t="s">
        <v>39</v>
      </c>
      <c r="C31" s="8">
        <v>12</v>
      </c>
      <c r="D31" s="5">
        <f t="shared" si="0"/>
        <v>24</v>
      </c>
      <c r="E31" s="5">
        <v>2000</v>
      </c>
    </row>
    <row r="32" spans="1:5" ht="24" customHeight="1">
      <c r="A32" s="4" t="s">
        <v>36</v>
      </c>
      <c r="B32" s="13" t="s">
        <v>40</v>
      </c>
      <c r="C32" s="8">
        <v>60</v>
      </c>
      <c r="D32" s="5">
        <f t="shared" si="0"/>
        <v>180</v>
      </c>
      <c r="E32" s="5">
        <v>3000</v>
      </c>
    </row>
    <row r="33" spans="1:5" ht="24" hidden="1" customHeight="1">
      <c r="A33" s="4" t="s">
        <v>36</v>
      </c>
      <c r="B33" s="4" t="s">
        <v>41</v>
      </c>
      <c r="C33" s="8"/>
      <c r="D33" s="5">
        <f t="shared" si="0"/>
        <v>0</v>
      </c>
      <c r="E33" s="5">
        <v>2000</v>
      </c>
    </row>
    <row r="34" spans="1:5" ht="24" hidden="1" customHeight="1">
      <c r="A34" s="4" t="s">
        <v>36</v>
      </c>
      <c r="B34" s="4" t="s">
        <v>42</v>
      </c>
      <c r="C34" s="8"/>
      <c r="D34" s="5">
        <f t="shared" si="0"/>
        <v>0</v>
      </c>
      <c r="E34" s="5"/>
    </row>
    <row r="35" spans="1:5" ht="24" hidden="1" customHeight="1">
      <c r="A35" s="4" t="s">
        <v>36</v>
      </c>
      <c r="B35" s="4" t="s">
        <v>43</v>
      </c>
      <c r="C35" s="8"/>
      <c r="D35" s="5">
        <f t="shared" si="0"/>
        <v>0</v>
      </c>
      <c r="E35" s="5"/>
    </row>
    <row r="36" spans="1:5" ht="24" hidden="1" customHeight="1">
      <c r="A36" s="4" t="s">
        <v>36</v>
      </c>
      <c r="B36" s="4" t="s">
        <v>44</v>
      </c>
      <c r="C36" s="8"/>
      <c r="D36" s="5">
        <f t="shared" si="0"/>
        <v>0</v>
      </c>
      <c r="E36" s="5">
        <v>60000</v>
      </c>
    </row>
    <row r="37" spans="1:5" ht="24" hidden="1" customHeight="1">
      <c r="A37" s="4" t="s">
        <v>36</v>
      </c>
      <c r="B37" s="4" t="s">
        <v>45</v>
      </c>
      <c r="C37" s="8"/>
      <c r="D37" s="5">
        <f t="shared" si="0"/>
        <v>0</v>
      </c>
      <c r="E37" s="5"/>
    </row>
    <row r="38" spans="1:5" ht="24" hidden="1" customHeight="1">
      <c r="A38" s="4" t="s">
        <v>36</v>
      </c>
      <c r="B38" s="4" t="s">
        <v>46</v>
      </c>
      <c r="C38" s="8"/>
      <c r="D38" s="5">
        <f t="shared" si="0"/>
        <v>0</v>
      </c>
      <c r="E38" s="5"/>
    </row>
    <row r="39" spans="1:5" ht="24" hidden="1" customHeight="1">
      <c r="A39" s="4" t="s">
        <v>47</v>
      </c>
      <c r="B39" s="4" t="s">
        <v>48</v>
      </c>
      <c r="C39" s="8"/>
      <c r="D39" s="5">
        <f t="shared" si="0"/>
        <v>0</v>
      </c>
      <c r="E39" s="5"/>
    </row>
    <row r="40" spans="1:5" ht="24" hidden="1" customHeight="1">
      <c r="A40" s="4" t="s">
        <v>47</v>
      </c>
      <c r="B40" s="4" t="s">
        <v>49</v>
      </c>
      <c r="C40" s="8"/>
      <c r="D40" s="5">
        <f t="shared" si="0"/>
        <v>0</v>
      </c>
      <c r="E40" s="5"/>
    </row>
    <row r="41" spans="1:5" ht="24" hidden="1" customHeight="1">
      <c r="A41" s="4" t="s">
        <v>47</v>
      </c>
      <c r="B41" s="4" t="s">
        <v>50</v>
      </c>
      <c r="C41" s="8"/>
      <c r="D41" s="5">
        <f t="shared" si="0"/>
        <v>0</v>
      </c>
      <c r="E41" s="5"/>
    </row>
    <row r="42" spans="1:5" ht="24" hidden="1" customHeight="1">
      <c r="A42" s="4" t="s">
        <v>47</v>
      </c>
      <c r="B42" s="4" t="s">
        <v>51</v>
      </c>
      <c r="C42" s="8"/>
      <c r="D42" s="5">
        <f t="shared" si="0"/>
        <v>0</v>
      </c>
      <c r="E42" s="5">
        <v>3000</v>
      </c>
    </row>
    <row r="43" spans="1:5" ht="24" hidden="1" customHeight="1">
      <c r="A43" s="4" t="s">
        <v>52</v>
      </c>
      <c r="B43" s="4" t="s">
        <v>53</v>
      </c>
      <c r="C43" s="8"/>
      <c r="D43" s="5">
        <f t="shared" si="0"/>
        <v>0</v>
      </c>
      <c r="E43" s="5"/>
    </row>
    <row r="44" spans="1:5" ht="24" hidden="1" customHeight="1">
      <c r="A44" s="4" t="s">
        <v>52</v>
      </c>
      <c r="B44" s="4" t="s">
        <v>54</v>
      </c>
      <c r="C44" s="8"/>
      <c r="D44" s="5">
        <f t="shared" si="0"/>
        <v>0</v>
      </c>
      <c r="E44" s="5"/>
    </row>
    <row r="45" spans="1:5" ht="24" hidden="1" customHeight="1">
      <c r="A45" s="4" t="s">
        <v>52</v>
      </c>
      <c r="B45" s="4" t="s">
        <v>55</v>
      </c>
      <c r="C45" s="8"/>
      <c r="D45" s="5">
        <f t="shared" si="0"/>
        <v>0</v>
      </c>
      <c r="E45" s="5"/>
    </row>
    <row r="46" spans="1:5" ht="24" hidden="1" customHeight="1">
      <c r="A46" s="4" t="s">
        <v>52</v>
      </c>
      <c r="B46" s="4" t="s">
        <v>56</v>
      </c>
      <c r="C46" s="8"/>
      <c r="D46" s="5">
        <f t="shared" si="0"/>
        <v>0</v>
      </c>
      <c r="E46" s="5"/>
    </row>
    <row r="47" spans="1:5" ht="24" hidden="1" customHeight="1">
      <c r="A47" s="4" t="s">
        <v>57</v>
      </c>
      <c r="B47" s="4" t="s">
        <v>58</v>
      </c>
      <c r="C47" s="8"/>
      <c r="D47" s="5">
        <f t="shared" si="0"/>
        <v>0</v>
      </c>
      <c r="E47" s="5"/>
    </row>
    <row r="48" spans="1:5" ht="24" hidden="1" customHeight="1">
      <c r="A48" s="4" t="s">
        <v>57</v>
      </c>
      <c r="B48" s="4" t="s">
        <v>59</v>
      </c>
      <c r="C48" s="8"/>
      <c r="D48" s="5">
        <f t="shared" si="0"/>
        <v>0</v>
      </c>
      <c r="E48" s="5"/>
    </row>
    <row r="49" spans="1:5" ht="24" hidden="1" customHeight="1">
      <c r="A49" s="4" t="s">
        <v>57</v>
      </c>
      <c r="B49" s="4" t="s">
        <v>60</v>
      </c>
      <c r="C49" s="8"/>
      <c r="D49" s="5">
        <f t="shared" si="0"/>
        <v>0</v>
      </c>
      <c r="E49" s="5"/>
    </row>
    <row r="50" spans="1:5" ht="24" customHeight="1">
      <c r="A50" s="4" t="s">
        <v>57</v>
      </c>
      <c r="B50" s="4" t="s">
        <v>61</v>
      </c>
      <c r="C50" s="8"/>
      <c r="D50" s="5">
        <f t="shared" si="0"/>
        <v>0</v>
      </c>
      <c r="E50" s="5"/>
    </row>
    <row r="51" spans="1:5" ht="24" customHeight="1">
      <c r="A51" s="4" t="s">
        <v>57</v>
      </c>
      <c r="B51" s="4" t="s">
        <v>2</v>
      </c>
      <c r="C51" s="8"/>
      <c r="D51" s="5">
        <f t="shared" si="0"/>
        <v>0</v>
      </c>
      <c r="E51" s="5"/>
    </row>
    <row r="52" spans="1:5" ht="24" customHeight="1">
      <c r="A52" s="4"/>
      <c r="B52" s="4" t="s">
        <v>62</v>
      </c>
      <c r="C52" s="5">
        <f t="shared" ref="C52" si="1">SUM(C3:C51)</f>
        <v>937</v>
      </c>
      <c r="D52" s="5">
        <f>SUM(D3:D51)</f>
        <v>2389</v>
      </c>
      <c r="E52" s="8"/>
    </row>
    <row r="53" spans="1:5" ht="24" customHeight="1">
      <c r="A53" s="4"/>
      <c r="B53" s="4" t="s">
        <v>63</v>
      </c>
      <c r="C53" s="5">
        <v>702</v>
      </c>
      <c r="D53" s="5">
        <v>2112</v>
      </c>
      <c r="E53" s="10"/>
    </row>
    <row r="54" spans="1:5" ht="24" customHeight="1">
      <c r="A54" s="4"/>
      <c r="B54" s="4" t="s">
        <v>64</v>
      </c>
      <c r="C54" s="5">
        <v>235</v>
      </c>
      <c r="D54" s="5">
        <v>274</v>
      </c>
      <c r="E54" s="5"/>
    </row>
    <row r="55" spans="1:5" ht="24" customHeight="1">
      <c r="E55" s="15"/>
    </row>
    <row r="56" spans="1:5" ht="24" customHeight="1">
      <c r="E56" s="15"/>
    </row>
  </sheetData>
  <autoFilter ref="A2:E54"/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rightToLeft="1" workbookViewId="0">
      <pane ySplit="2" topLeftCell="A16" activePane="bottomLeft" state="frozen"/>
      <selection pane="bottomLeft" activeCell="E22" sqref="E22"/>
    </sheetView>
  </sheetViews>
  <sheetFormatPr defaultRowHeight="16.5" customHeight="1"/>
  <cols>
    <col min="1" max="1" width="17.140625" customWidth="1"/>
    <col min="2" max="2" width="17.28515625" customWidth="1"/>
    <col min="3" max="3" width="10.85546875" customWidth="1"/>
    <col min="4" max="4" width="15.28515625" customWidth="1"/>
    <col min="5" max="5" width="22" customWidth="1"/>
  </cols>
  <sheetData>
    <row r="1" spans="1:5" ht="22.5" customHeight="1">
      <c r="A1" s="24" t="s">
        <v>68</v>
      </c>
      <c r="B1" s="24"/>
      <c r="C1" s="24"/>
      <c r="D1" s="24"/>
      <c r="E1" s="24"/>
    </row>
    <row r="2" spans="1:5" ht="47.25" customHeight="1">
      <c r="A2" s="4" t="s">
        <v>3</v>
      </c>
      <c r="B2" s="4" t="s">
        <v>0</v>
      </c>
      <c r="C2" s="5" t="s">
        <v>4</v>
      </c>
      <c r="D2" s="6" t="s">
        <v>5</v>
      </c>
      <c r="E2" s="7" t="s">
        <v>6</v>
      </c>
    </row>
    <row r="3" spans="1:5" ht="16.5" customHeight="1">
      <c r="A3" s="4" t="s">
        <v>7</v>
      </c>
      <c r="B3" s="4" t="s">
        <v>8</v>
      </c>
      <c r="C3" s="19">
        <v>400</v>
      </c>
      <c r="D3" s="20">
        <f>C3*E3/1000</f>
        <v>1200</v>
      </c>
      <c r="E3" s="20">
        <v>3000</v>
      </c>
    </row>
    <row r="4" spans="1:5" ht="16.5" customHeight="1">
      <c r="A4" s="4" t="s">
        <v>7</v>
      </c>
      <c r="B4" s="4" t="s">
        <v>9</v>
      </c>
      <c r="C4" s="19">
        <v>700</v>
      </c>
      <c r="D4" s="20">
        <f t="shared" ref="D4:D51" si="0">C4*E4/1000</f>
        <v>1050</v>
      </c>
      <c r="E4" s="20">
        <v>1500</v>
      </c>
    </row>
    <row r="5" spans="1:5" ht="16.5" customHeight="1">
      <c r="A5" s="4" t="s">
        <v>7</v>
      </c>
      <c r="B5" s="4" t="s">
        <v>10</v>
      </c>
      <c r="C5" s="19">
        <v>20</v>
      </c>
      <c r="D5" s="20">
        <f t="shared" si="0"/>
        <v>70</v>
      </c>
      <c r="E5" s="20">
        <v>3500</v>
      </c>
    </row>
    <row r="6" spans="1:5" ht="16.5" customHeight="1">
      <c r="A6" s="4" t="s">
        <v>7</v>
      </c>
      <c r="B6" s="4" t="s">
        <v>11</v>
      </c>
      <c r="C6" s="19">
        <v>30</v>
      </c>
      <c r="D6" s="20">
        <f t="shared" si="0"/>
        <v>30</v>
      </c>
      <c r="E6" s="20">
        <v>1000</v>
      </c>
    </row>
    <row r="7" spans="1:5" ht="16.5" hidden="1" customHeight="1">
      <c r="A7" s="4" t="s">
        <v>7</v>
      </c>
      <c r="B7" s="4" t="s">
        <v>12</v>
      </c>
      <c r="C7" s="19"/>
      <c r="D7" s="20">
        <f t="shared" si="0"/>
        <v>0</v>
      </c>
      <c r="E7" s="20"/>
    </row>
    <row r="8" spans="1:5" ht="16.5" hidden="1" customHeight="1">
      <c r="A8" s="4" t="s">
        <v>7</v>
      </c>
      <c r="B8" s="4" t="s">
        <v>13</v>
      </c>
      <c r="C8" s="19"/>
      <c r="D8" s="20">
        <f t="shared" si="0"/>
        <v>0</v>
      </c>
      <c r="E8" s="20"/>
    </row>
    <row r="9" spans="1:5" ht="16.5" hidden="1" customHeight="1">
      <c r="A9" s="4" t="s">
        <v>7</v>
      </c>
      <c r="B9" s="4" t="s">
        <v>14</v>
      </c>
      <c r="C9" s="19"/>
      <c r="D9" s="20">
        <f t="shared" si="0"/>
        <v>0</v>
      </c>
      <c r="E9" s="20"/>
    </row>
    <row r="10" spans="1:5" ht="16.5" customHeight="1">
      <c r="A10" s="4" t="s">
        <v>15</v>
      </c>
      <c r="B10" s="4" t="s">
        <v>16</v>
      </c>
      <c r="C10" s="19">
        <v>5</v>
      </c>
      <c r="D10" s="20">
        <f t="shared" si="0"/>
        <v>10</v>
      </c>
      <c r="E10" s="20">
        <v>2000</v>
      </c>
    </row>
    <row r="11" spans="1:5" ht="16.5" customHeight="1">
      <c r="A11" s="4" t="s">
        <v>15</v>
      </c>
      <c r="B11" s="4" t="s">
        <v>17</v>
      </c>
      <c r="C11" s="19">
        <v>5</v>
      </c>
      <c r="D11" s="20">
        <f t="shared" si="0"/>
        <v>5</v>
      </c>
      <c r="E11" s="20">
        <v>1000</v>
      </c>
    </row>
    <row r="12" spans="1:5" ht="16.5" customHeight="1">
      <c r="A12" s="4" t="s">
        <v>15</v>
      </c>
      <c r="B12" s="4" t="s">
        <v>18</v>
      </c>
      <c r="C12" s="19">
        <v>35</v>
      </c>
      <c r="D12" s="20">
        <f t="shared" si="0"/>
        <v>63</v>
      </c>
      <c r="E12" s="19">
        <v>1800</v>
      </c>
    </row>
    <row r="13" spans="1:5" ht="16.5" customHeight="1">
      <c r="A13" s="4" t="s">
        <v>15</v>
      </c>
      <c r="B13" s="4" t="s">
        <v>19</v>
      </c>
      <c r="C13" s="19">
        <v>0</v>
      </c>
      <c r="D13" s="20">
        <f t="shared" si="0"/>
        <v>0</v>
      </c>
      <c r="E13" s="20"/>
    </row>
    <row r="14" spans="1:5" ht="16.5" customHeight="1">
      <c r="A14" s="4" t="s">
        <v>15</v>
      </c>
      <c r="B14" s="4" t="s">
        <v>20</v>
      </c>
      <c r="C14" s="19">
        <v>15</v>
      </c>
      <c r="D14" s="20">
        <f t="shared" si="0"/>
        <v>12</v>
      </c>
      <c r="E14" s="20">
        <v>800</v>
      </c>
    </row>
    <row r="15" spans="1:5" ht="16.5" customHeight="1">
      <c r="A15" s="4" t="s">
        <v>15</v>
      </c>
      <c r="B15" s="4" t="s">
        <v>21</v>
      </c>
      <c r="C15" s="19">
        <v>0</v>
      </c>
      <c r="D15" s="20">
        <f t="shared" si="0"/>
        <v>0</v>
      </c>
      <c r="E15" s="20"/>
    </row>
    <row r="16" spans="1:5" ht="16.5" customHeight="1">
      <c r="A16" s="4" t="s">
        <v>22</v>
      </c>
      <c r="B16" s="4" t="s">
        <v>23</v>
      </c>
      <c r="C16" s="19"/>
      <c r="D16" s="20">
        <f t="shared" si="0"/>
        <v>0</v>
      </c>
      <c r="E16" s="20"/>
    </row>
    <row r="17" spans="1:5" ht="16.5" customHeight="1">
      <c r="A17" s="4" t="s">
        <v>22</v>
      </c>
      <c r="B17" s="4" t="s">
        <v>24</v>
      </c>
      <c r="C17" s="19"/>
      <c r="D17" s="20">
        <f t="shared" si="0"/>
        <v>0</v>
      </c>
      <c r="E17" s="20"/>
    </row>
    <row r="18" spans="1:5" ht="16.5" customHeight="1">
      <c r="A18" s="4" t="s">
        <v>22</v>
      </c>
      <c r="B18" s="4" t="s">
        <v>25</v>
      </c>
      <c r="C18" s="19"/>
      <c r="D18" s="20">
        <f t="shared" si="0"/>
        <v>0</v>
      </c>
      <c r="E18" s="20"/>
    </row>
    <row r="19" spans="1:5" ht="16.5" customHeight="1">
      <c r="A19" s="4" t="s">
        <v>22</v>
      </c>
      <c r="B19" s="4" t="s">
        <v>26</v>
      </c>
      <c r="C19" s="19">
        <v>15</v>
      </c>
      <c r="D19" s="20">
        <f t="shared" si="0"/>
        <v>1500</v>
      </c>
      <c r="E19" s="20">
        <v>100000</v>
      </c>
    </row>
    <row r="20" spans="1:5" ht="16.5" customHeight="1">
      <c r="A20" s="4" t="s">
        <v>22</v>
      </c>
      <c r="B20" s="4" t="s">
        <v>27</v>
      </c>
      <c r="C20" s="19"/>
      <c r="D20" s="20">
        <f t="shared" si="0"/>
        <v>0</v>
      </c>
      <c r="E20" s="20"/>
    </row>
    <row r="21" spans="1:5" ht="16.5" customHeight="1">
      <c r="A21" s="4" t="s">
        <v>28</v>
      </c>
      <c r="B21" s="4" t="s">
        <v>29</v>
      </c>
      <c r="C21" s="19">
        <v>300</v>
      </c>
      <c r="D21" s="20">
        <f t="shared" si="0"/>
        <v>9000</v>
      </c>
      <c r="E21" s="20">
        <v>30000</v>
      </c>
    </row>
    <row r="22" spans="1:5" ht="16.5" customHeight="1">
      <c r="A22" s="4" t="s">
        <v>28</v>
      </c>
      <c r="B22" s="4" t="s">
        <v>30</v>
      </c>
      <c r="C22" s="19">
        <v>0</v>
      </c>
      <c r="D22" s="20">
        <f t="shared" si="0"/>
        <v>0</v>
      </c>
      <c r="E22" s="20"/>
    </row>
    <row r="23" spans="1:5" ht="16.5" hidden="1" customHeight="1">
      <c r="A23" s="4" t="s">
        <v>28</v>
      </c>
      <c r="B23" s="4" t="s">
        <v>31</v>
      </c>
      <c r="C23" s="19"/>
      <c r="D23" s="20">
        <f t="shared" si="0"/>
        <v>0</v>
      </c>
      <c r="E23" s="20"/>
    </row>
    <row r="24" spans="1:5" ht="16.5" hidden="1" customHeight="1">
      <c r="A24" s="4" t="s">
        <v>28</v>
      </c>
      <c r="B24" s="4" t="s">
        <v>1</v>
      </c>
      <c r="C24" s="19"/>
      <c r="D24" s="20">
        <f t="shared" si="0"/>
        <v>0</v>
      </c>
      <c r="E24" s="20"/>
    </row>
    <row r="25" spans="1:5" ht="16.5" hidden="1" customHeight="1">
      <c r="A25" s="4" t="s">
        <v>28</v>
      </c>
      <c r="B25" s="4" t="s">
        <v>32</v>
      </c>
      <c r="C25" s="19"/>
      <c r="D25" s="20">
        <f t="shared" si="0"/>
        <v>0</v>
      </c>
      <c r="E25" s="20"/>
    </row>
    <row r="26" spans="1:5" ht="16.5" customHeight="1">
      <c r="A26" s="4" t="s">
        <v>28</v>
      </c>
      <c r="B26" s="4" t="s">
        <v>33</v>
      </c>
      <c r="C26" s="19">
        <v>20</v>
      </c>
      <c r="D26" s="20">
        <f t="shared" si="0"/>
        <v>600</v>
      </c>
      <c r="E26" s="20">
        <v>30000</v>
      </c>
    </row>
    <row r="27" spans="1:5" ht="16.5" customHeight="1">
      <c r="A27" s="4" t="s">
        <v>28</v>
      </c>
      <c r="B27" s="4" t="s">
        <v>34</v>
      </c>
      <c r="C27" s="20">
        <v>2</v>
      </c>
      <c r="D27" s="20">
        <f t="shared" si="0"/>
        <v>4</v>
      </c>
      <c r="E27" s="20">
        <v>2000</v>
      </c>
    </row>
    <row r="28" spans="1:5" ht="16.5" customHeight="1">
      <c r="A28" s="4" t="s">
        <v>28</v>
      </c>
      <c r="B28" s="4" t="s">
        <v>35</v>
      </c>
      <c r="C28" s="19">
        <v>10</v>
      </c>
      <c r="D28" s="20">
        <f t="shared" si="0"/>
        <v>500</v>
      </c>
      <c r="E28" s="20">
        <v>50000</v>
      </c>
    </row>
    <row r="29" spans="1:5" ht="16.5" customHeight="1">
      <c r="A29" s="4" t="s">
        <v>36</v>
      </c>
      <c r="B29" s="4" t="s">
        <v>37</v>
      </c>
      <c r="C29" s="19">
        <v>5</v>
      </c>
      <c r="D29" s="20">
        <f t="shared" si="0"/>
        <v>20</v>
      </c>
      <c r="E29" s="20">
        <v>4000</v>
      </c>
    </row>
    <row r="30" spans="1:5" ht="16.5" customHeight="1">
      <c r="A30" s="4" t="s">
        <v>36</v>
      </c>
      <c r="B30" s="4" t="s">
        <v>38</v>
      </c>
      <c r="C30" s="19">
        <v>10</v>
      </c>
      <c r="D30" s="20">
        <f t="shared" si="0"/>
        <v>10</v>
      </c>
      <c r="E30" s="20">
        <v>1000</v>
      </c>
    </row>
    <row r="31" spans="1:5" ht="16.5" customHeight="1">
      <c r="A31" s="4" t="s">
        <v>36</v>
      </c>
      <c r="B31" s="4" t="s">
        <v>39</v>
      </c>
      <c r="C31" s="19">
        <v>0</v>
      </c>
      <c r="D31" s="20">
        <f t="shared" si="0"/>
        <v>0</v>
      </c>
      <c r="E31" s="20"/>
    </row>
    <row r="32" spans="1:5" ht="16.5" customHeight="1">
      <c r="A32" s="4" t="s">
        <v>36</v>
      </c>
      <c r="B32" s="4" t="s">
        <v>40</v>
      </c>
      <c r="C32" s="19">
        <v>50</v>
      </c>
      <c r="D32" s="20">
        <f t="shared" si="0"/>
        <v>150</v>
      </c>
      <c r="E32" s="20">
        <v>3000</v>
      </c>
    </row>
    <row r="33" spans="1:5" ht="16.5" customHeight="1">
      <c r="A33" s="4" t="s">
        <v>36</v>
      </c>
      <c r="B33" s="4" t="s">
        <v>41</v>
      </c>
      <c r="C33" s="19">
        <v>15</v>
      </c>
      <c r="D33" s="20">
        <f t="shared" si="0"/>
        <v>30</v>
      </c>
      <c r="E33" s="20">
        <v>2000</v>
      </c>
    </row>
    <row r="34" spans="1:5" ht="16.5" hidden="1" customHeight="1">
      <c r="A34" s="4" t="s">
        <v>36</v>
      </c>
      <c r="B34" s="4" t="s">
        <v>42</v>
      </c>
      <c r="C34" s="19"/>
      <c r="D34" s="20">
        <f t="shared" si="0"/>
        <v>0</v>
      </c>
      <c r="E34" s="20"/>
    </row>
    <row r="35" spans="1:5" ht="16.5" hidden="1" customHeight="1">
      <c r="A35" s="4" t="s">
        <v>36</v>
      </c>
      <c r="B35" s="4" t="s">
        <v>43</v>
      </c>
      <c r="C35" s="19"/>
      <c r="D35" s="20">
        <f t="shared" si="0"/>
        <v>0</v>
      </c>
      <c r="E35" s="20"/>
    </row>
    <row r="36" spans="1:5" ht="16.5" customHeight="1">
      <c r="A36" s="4" t="s">
        <v>36</v>
      </c>
      <c r="B36" s="4" t="s">
        <v>44</v>
      </c>
      <c r="C36" s="19">
        <v>0</v>
      </c>
      <c r="D36" s="20">
        <f t="shared" si="0"/>
        <v>0</v>
      </c>
      <c r="E36" s="20"/>
    </row>
    <row r="37" spans="1:5" ht="16.5" hidden="1" customHeight="1">
      <c r="A37" s="4" t="s">
        <v>36</v>
      </c>
      <c r="B37" s="4" t="s">
        <v>45</v>
      </c>
      <c r="C37" s="19"/>
      <c r="D37" s="20">
        <f t="shared" si="0"/>
        <v>0</v>
      </c>
      <c r="E37" s="20"/>
    </row>
    <row r="38" spans="1:5" ht="16.5" hidden="1" customHeight="1">
      <c r="A38" s="4" t="s">
        <v>36</v>
      </c>
      <c r="B38" s="4" t="s">
        <v>46</v>
      </c>
      <c r="C38" s="19"/>
      <c r="D38" s="20">
        <f t="shared" si="0"/>
        <v>0</v>
      </c>
      <c r="E38" s="20"/>
    </row>
    <row r="39" spans="1:5" ht="16.5" hidden="1" customHeight="1">
      <c r="A39" s="4" t="s">
        <v>47</v>
      </c>
      <c r="B39" s="4" t="s">
        <v>48</v>
      </c>
      <c r="C39" s="19"/>
      <c r="D39" s="20">
        <f t="shared" si="0"/>
        <v>0</v>
      </c>
      <c r="E39" s="20"/>
    </row>
    <row r="40" spans="1:5" ht="16.5" hidden="1" customHeight="1">
      <c r="A40" s="4" t="s">
        <v>47</v>
      </c>
      <c r="B40" s="4" t="s">
        <v>49</v>
      </c>
      <c r="C40" s="19"/>
      <c r="D40" s="20">
        <f t="shared" si="0"/>
        <v>0</v>
      </c>
      <c r="E40" s="20"/>
    </row>
    <row r="41" spans="1:5" ht="16.5" hidden="1" customHeight="1">
      <c r="A41" s="4" t="s">
        <v>47</v>
      </c>
      <c r="B41" s="4" t="s">
        <v>50</v>
      </c>
      <c r="C41" s="19"/>
      <c r="D41" s="20">
        <f t="shared" si="0"/>
        <v>0</v>
      </c>
      <c r="E41" s="20"/>
    </row>
    <row r="42" spans="1:5" ht="16.5" customHeight="1">
      <c r="A42" s="4" t="s">
        <v>47</v>
      </c>
      <c r="B42" s="4" t="s">
        <v>51</v>
      </c>
      <c r="C42" s="19">
        <v>0</v>
      </c>
      <c r="D42" s="20">
        <f t="shared" si="0"/>
        <v>0</v>
      </c>
      <c r="E42" s="20"/>
    </row>
    <row r="43" spans="1:5" ht="16.5" hidden="1" customHeight="1">
      <c r="A43" s="4" t="s">
        <v>52</v>
      </c>
      <c r="B43" s="4" t="s">
        <v>53</v>
      </c>
      <c r="C43" s="19"/>
      <c r="D43" s="20">
        <f t="shared" si="0"/>
        <v>0</v>
      </c>
      <c r="E43" s="20"/>
    </row>
    <row r="44" spans="1:5" ht="16.5" hidden="1" customHeight="1">
      <c r="A44" s="4" t="s">
        <v>52</v>
      </c>
      <c r="B44" s="4" t="s">
        <v>54</v>
      </c>
      <c r="C44" s="19"/>
      <c r="D44" s="20">
        <f t="shared" si="0"/>
        <v>0</v>
      </c>
      <c r="E44" s="20"/>
    </row>
    <row r="45" spans="1:5" ht="16.5" hidden="1" customHeight="1">
      <c r="A45" s="4" t="s">
        <v>52</v>
      </c>
      <c r="B45" s="4" t="s">
        <v>55</v>
      </c>
      <c r="C45" s="19"/>
      <c r="D45" s="20">
        <f t="shared" si="0"/>
        <v>0</v>
      </c>
      <c r="E45" s="20"/>
    </row>
    <row r="46" spans="1:5" ht="16.5" hidden="1" customHeight="1">
      <c r="A46" s="4" t="s">
        <v>52</v>
      </c>
      <c r="B46" s="4" t="s">
        <v>56</v>
      </c>
      <c r="C46" s="19"/>
      <c r="D46" s="20">
        <f t="shared" si="0"/>
        <v>0</v>
      </c>
      <c r="E46" s="20"/>
    </row>
    <row r="47" spans="1:5" ht="16.5" hidden="1" customHeight="1">
      <c r="A47" s="4" t="s">
        <v>57</v>
      </c>
      <c r="B47" s="4" t="s">
        <v>58</v>
      </c>
      <c r="C47" s="19"/>
      <c r="D47" s="20">
        <f t="shared" si="0"/>
        <v>0</v>
      </c>
      <c r="E47" s="20"/>
    </row>
    <row r="48" spans="1:5" ht="16.5" hidden="1" customHeight="1">
      <c r="A48" s="4" t="s">
        <v>57</v>
      </c>
      <c r="B48" s="4" t="s">
        <v>59</v>
      </c>
      <c r="C48" s="19"/>
      <c r="D48" s="20">
        <f t="shared" si="0"/>
        <v>0</v>
      </c>
      <c r="E48" s="20"/>
    </row>
    <row r="49" spans="1:5" ht="16.5" customHeight="1">
      <c r="A49" s="4" t="s">
        <v>57</v>
      </c>
      <c r="B49" s="4" t="s">
        <v>60</v>
      </c>
      <c r="C49" s="19"/>
      <c r="D49" s="20">
        <f t="shared" si="0"/>
        <v>0</v>
      </c>
      <c r="E49" s="20"/>
    </row>
    <row r="50" spans="1:5" ht="16.5" customHeight="1">
      <c r="A50" s="4" t="s">
        <v>57</v>
      </c>
      <c r="B50" s="4" t="s">
        <v>61</v>
      </c>
      <c r="C50" s="19"/>
      <c r="D50" s="20">
        <f t="shared" si="0"/>
        <v>0</v>
      </c>
      <c r="E50" s="20"/>
    </row>
    <row r="51" spans="1:5" ht="16.5" customHeight="1">
      <c r="A51" s="4" t="s">
        <v>57</v>
      </c>
      <c r="B51" s="4" t="s">
        <v>2</v>
      </c>
      <c r="C51" s="19"/>
      <c r="D51" s="20">
        <f t="shared" si="0"/>
        <v>0</v>
      </c>
      <c r="E51" s="20"/>
    </row>
    <row r="52" spans="1:5" ht="21" customHeight="1">
      <c r="A52" s="4"/>
      <c r="B52" s="4" t="s">
        <v>62</v>
      </c>
      <c r="C52" s="20">
        <f>SUM(C3:C51)</f>
        <v>1637</v>
      </c>
      <c r="D52" s="20">
        <f>SUM(D3:D51)</f>
        <v>14254</v>
      </c>
      <c r="E52" s="19"/>
    </row>
    <row r="53" spans="1:5" ht="18.75" customHeight="1">
      <c r="A53" s="4"/>
      <c r="B53" s="4" t="s">
        <v>63</v>
      </c>
      <c r="C53" s="20">
        <v>862</v>
      </c>
      <c r="D53" s="20">
        <v>13118</v>
      </c>
      <c r="E53" s="21"/>
    </row>
    <row r="54" spans="1:5" ht="24" customHeight="1">
      <c r="A54" s="4"/>
      <c r="B54" s="4" t="s">
        <v>64</v>
      </c>
      <c r="C54" s="20">
        <v>775</v>
      </c>
      <c r="D54" s="20">
        <v>1136</v>
      </c>
      <c r="E54" s="20"/>
    </row>
    <row r="55" spans="1:5" ht="16.5" customHeight="1">
      <c r="E55" s="15"/>
    </row>
    <row r="56" spans="1:5" ht="16.5" customHeight="1">
      <c r="E56" s="15"/>
    </row>
    <row r="57" spans="1:5" ht="16.5" customHeight="1">
      <c r="E57" s="15"/>
    </row>
  </sheetData>
  <autoFilter ref="A2:E54"/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rightToLeft="1" tabSelected="1" workbookViewId="0">
      <pane ySplit="2" topLeftCell="A3" activePane="bottomLeft" state="frozen"/>
      <selection pane="bottomLeft" activeCell="D4" sqref="D4"/>
    </sheetView>
  </sheetViews>
  <sheetFormatPr defaultRowHeight="23.25" customHeight="1"/>
  <cols>
    <col min="1" max="1" width="1.42578125" style="2" customWidth="1"/>
    <col min="2" max="2" width="13.85546875" style="2" customWidth="1"/>
    <col min="3" max="3" width="16.42578125" style="2" customWidth="1"/>
    <col min="4" max="4" width="15" style="11" customWidth="1"/>
    <col min="5" max="5" width="13.7109375" style="12" customWidth="1"/>
    <col min="6" max="6" width="23.28515625" style="11" customWidth="1"/>
    <col min="7" max="7" width="9" style="2"/>
    <col min="8" max="8" width="11.140625" style="2" customWidth="1"/>
    <col min="9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12" ht="23.25" customHeight="1">
      <c r="A1" s="1"/>
      <c r="B1" s="24" t="s">
        <v>65</v>
      </c>
      <c r="C1" s="24"/>
      <c r="D1" s="24"/>
      <c r="E1" s="24"/>
      <c r="F1" s="24"/>
      <c r="G1" s="22"/>
      <c r="H1" s="22" t="s">
        <v>70</v>
      </c>
      <c r="I1" s="22"/>
      <c r="J1" s="22"/>
    </row>
    <row r="2" spans="1:12" ht="23.25" customHeight="1">
      <c r="A2" s="3"/>
      <c r="B2" s="4" t="s">
        <v>3</v>
      </c>
      <c r="C2" s="4" t="s">
        <v>0</v>
      </c>
      <c r="D2" s="5" t="s">
        <v>4</v>
      </c>
      <c r="E2" s="6" t="s">
        <v>5</v>
      </c>
      <c r="F2" s="7" t="s">
        <v>6</v>
      </c>
      <c r="G2" s="23"/>
      <c r="H2" s="23"/>
      <c r="I2" s="23"/>
      <c r="J2" s="23"/>
      <c r="K2" s="16"/>
      <c r="L2" s="16"/>
    </row>
    <row r="3" spans="1:12" ht="23.25" customHeight="1">
      <c r="A3" s="3"/>
      <c r="B3" s="4" t="s">
        <v>7</v>
      </c>
      <c r="C3" s="4" t="s">
        <v>8</v>
      </c>
      <c r="D3" s="8">
        <v>2300</v>
      </c>
      <c r="E3" s="5">
        <f>D3*F3/1000</f>
        <v>6900</v>
      </c>
      <c r="F3" s="5">
        <v>3000</v>
      </c>
      <c r="G3" s="5">
        <v>13000</v>
      </c>
      <c r="H3" s="5">
        <f t="shared" ref="H3:H5" si="0">E3*G3/1000</f>
        <v>89700</v>
      </c>
      <c r="I3" s="8" t="s">
        <v>71</v>
      </c>
      <c r="J3" s="8"/>
      <c r="K3" s="17"/>
      <c r="L3" s="17"/>
    </row>
    <row r="4" spans="1:12" ht="23.25" customHeight="1">
      <c r="A4" s="3"/>
      <c r="B4" s="4" t="s">
        <v>7</v>
      </c>
      <c r="C4" s="4" t="s">
        <v>9</v>
      </c>
      <c r="D4" s="8">
        <v>2800</v>
      </c>
      <c r="E4" s="5">
        <f t="shared" ref="E4:E51" si="1">D4*F4/1000</f>
        <v>4200</v>
      </c>
      <c r="F4" s="5">
        <v>1500</v>
      </c>
      <c r="G4" s="5">
        <v>13000</v>
      </c>
      <c r="H4" s="5">
        <f t="shared" si="0"/>
        <v>54600</v>
      </c>
      <c r="I4" s="8" t="s">
        <v>71</v>
      </c>
      <c r="J4" s="8"/>
      <c r="K4" s="17"/>
      <c r="L4" s="17"/>
    </row>
    <row r="5" spans="1:12" ht="23.25" customHeight="1">
      <c r="A5" s="3"/>
      <c r="B5" s="4" t="s">
        <v>7</v>
      </c>
      <c r="C5" s="4" t="s">
        <v>10</v>
      </c>
      <c r="D5" s="8">
        <v>100</v>
      </c>
      <c r="E5" s="5">
        <f t="shared" si="1"/>
        <v>350</v>
      </c>
      <c r="F5" s="5">
        <v>3500</v>
      </c>
      <c r="G5" s="5">
        <v>12000</v>
      </c>
      <c r="H5" s="5">
        <f t="shared" si="0"/>
        <v>4200</v>
      </c>
      <c r="I5" s="8" t="s">
        <v>71</v>
      </c>
      <c r="J5" s="8"/>
      <c r="K5" s="17"/>
      <c r="L5" s="17"/>
    </row>
    <row r="6" spans="1:12" ht="23.25" customHeight="1">
      <c r="A6" s="3"/>
      <c r="B6" s="4" t="s">
        <v>7</v>
      </c>
      <c r="C6" s="4" t="s">
        <v>11</v>
      </c>
      <c r="D6" s="8">
        <v>200</v>
      </c>
      <c r="E6" s="5">
        <f t="shared" si="1"/>
        <v>200</v>
      </c>
      <c r="F6" s="5">
        <v>1000</v>
      </c>
      <c r="G6" s="5">
        <v>12000</v>
      </c>
      <c r="H6" s="5">
        <f>E6*G6/1000</f>
        <v>2400</v>
      </c>
      <c r="I6" s="8" t="s">
        <v>71</v>
      </c>
      <c r="J6" s="8"/>
      <c r="K6" s="17"/>
      <c r="L6" s="17"/>
    </row>
    <row r="7" spans="1:12" ht="23.25" customHeight="1">
      <c r="A7" s="3"/>
      <c r="B7" s="4" t="s">
        <v>7</v>
      </c>
      <c r="C7" s="4" t="s">
        <v>12</v>
      </c>
      <c r="D7" s="8"/>
      <c r="E7" s="5">
        <f t="shared" si="1"/>
        <v>0</v>
      </c>
      <c r="F7" s="5"/>
      <c r="G7" s="5"/>
      <c r="H7" s="5">
        <f t="shared" ref="H7:H42" si="2">E7*G7/1000</f>
        <v>0</v>
      </c>
      <c r="I7" s="8"/>
      <c r="J7" s="8"/>
      <c r="K7" s="17"/>
      <c r="L7" s="17"/>
    </row>
    <row r="8" spans="1:12" ht="23.25" customHeight="1">
      <c r="A8" s="3"/>
      <c r="B8" s="4" t="s">
        <v>7</v>
      </c>
      <c r="C8" s="4" t="s">
        <v>13</v>
      </c>
      <c r="D8" s="8"/>
      <c r="E8" s="5">
        <f t="shared" si="1"/>
        <v>0</v>
      </c>
      <c r="F8" s="5"/>
      <c r="G8" s="5"/>
      <c r="H8" s="5">
        <f t="shared" si="2"/>
        <v>0</v>
      </c>
      <c r="I8" s="8"/>
      <c r="J8" s="8"/>
      <c r="K8" s="17"/>
      <c r="L8" s="17"/>
    </row>
    <row r="9" spans="1:12" ht="23.25" customHeight="1">
      <c r="A9" s="3"/>
      <c r="B9" s="4" t="s">
        <v>7</v>
      </c>
      <c r="C9" s="4" t="s">
        <v>14</v>
      </c>
      <c r="D9" s="8"/>
      <c r="E9" s="5">
        <f t="shared" si="1"/>
        <v>0</v>
      </c>
      <c r="F9" s="5"/>
      <c r="G9" s="5"/>
      <c r="H9" s="5">
        <f t="shared" si="2"/>
        <v>0</v>
      </c>
      <c r="I9" s="8"/>
      <c r="J9" s="8"/>
      <c r="K9" s="17"/>
      <c r="L9" s="17"/>
    </row>
    <row r="10" spans="1:12" ht="23.25" customHeight="1">
      <c r="A10" s="3"/>
      <c r="B10" s="4" t="s">
        <v>15</v>
      </c>
      <c r="C10" s="4" t="s">
        <v>16</v>
      </c>
      <c r="D10" s="8">
        <v>8</v>
      </c>
      <c r="E10" s="5">
        <f t="shared" si="1"/>
        <v>16</v>
      </c>
      <c r="F10" s="5">
        <v>2000</v>
      </c>
      <c r="G10" s="5">
        <v>50000</v>
      </c>
      <c r="H10" s="5">
        <f t="shared" si="2"/>
        <v>800</v>
      </c>
      <c r="I10" s="8" t="s">
        <v>71</v>
      </c>
      <c r="J10" s="8"/>
      <c r="K10" s="17"/>
      <c r="L10" s="17"/>
    </row>
    <row r="11" spans="1:12" ht="23.25" customHeight="1">
      <c r="A11" s="3"/>
      <c r="B11" s="4" t="s">
        <v>15</v>
      </c>
      <c r="C11" s="4" t="s">
        <v>17</v>
      </c>
      <c r="D11" s="8">
        <v>220</v>
      </c>
      <c r="E11" s="5">
        <f t="shared" si="1"/>
        <v>220</v>
      </c>
      <c r="F11" s="5">
        <v>1000</v>
      </c>
      <c r="G11" s="5">
        <v>50000</v>
      </c>
      <c r="H11" s="5">
        <f t="shared" si="2"/>
        <v>11000</v>
      </c>
      <c r="I11" s="8" t="s">
        <v>71</v>
      </c>
      <c r="J11" s="8"/>
      <c r="K11" s="17"/>
      <c r="L11" s="17"/>
    </row>
    <row r="12" spans="1:12" ht="23.25" customHeight="1">
      <c r="A12" s="3"/>
      <c r="B12" s="4" t="s">
        <v>15</v>
      </c>
      <c r="C12" s="4" t="s">
        <v>18</v>
      </c>
      <c r="D12" s="8">
        <v>610</v>
      </c>
      <c r="E12" s="5">
        <f t="shared" si="1"/>
        <v>1098</v>
      </c>
      <c r="F12" s="8">
        <v>1800</v>
      </c>
      <c r="G12" s="5">
        <v>70000</v>
      </c>
      <c r="H12" s="5">
        <f t="shared" si="2"/>
        <v>76860</v>
      </c>
      <c r="I12" s="8" t="s">
        <v>71</v>
      </c>
      <c r="J12" s="8"/>
      <c r="K12" s="17"/>
      <c r="L12" s="17"/>
    </row>
    <row r="13" spans="1:12" ht="23.25" customHeight="1">
      <c r="A13" s="3"/>
      <c r="B13" s="4" t="s">
        <v>15</v>
      </c>
      <c r="C13" s="4" t="s">
        <v>19</v>
      </c>
      <c r="D13" s="8">
        <v>30</v>
      </c>
      <c r="E13" s="5">
        <f t="shared" si="1"/>
        <v>45</v>
      </c>
      <c r="F13" s="5">
        <v>1500</v>
      </c>
      <c r="G13" s="5">
        <v>45000</v>
      </c>
      <c r="H13" s="5">
        <f t="shared" si="2"/>
        <v>2025</v>
      </c>
      <c r="I13" s="8" t="s">
        <v>71</v>
      </c>
      <c r="J13" s="8"/>
      <c r="K13" s="17"/>
      <c r="L13" s="17"/>
    </row>
    <row r="14" spans="1:12" ht="23.25" customHeight="1">
      <c r="A14" s="3"/>
      <c r="B14" s="4" t="s">
        <v>15</v>
      </c>
      <c r="C14" s="4" t="s">
        <v>20</v>
      </c>
      <c r="D14" s="8">
        <v>320</v>
      </c>
      <c r="E14" s="5">
        <f t="shared" si="1"/>
        <v>256</v>
      </c>
      <c r="F14" s="5">
        <v>800</v>
      </c>
      <c r="G14" s="5">
        <v>45000</v>
      </c>
      <c r="H14" s="5">
        <f t="shared" si="2"/>
        <v>11520</v>
      </c>
      <c r="I14" s="8" t="s">
        <v>71</v>
      </c>
      <c r="J14" s="8"/>
      <c r="K14" s="17"/>
      <c r="L14" s="17"/>
    </row>
    <row r="15" spans="1:12" ht="23.25" customHeight="1">
      <c r="A15" s="3"/>
      <c r="B15" s="4" t="s">
        <v>15</v>
      </c>
      <c r="C15" s="4" t="s">
        <v>21</v>
      </c>
      <c r="D15" s="8">
        <v>1</v>
      </c>
      <c r="E15" s="5">
        <f t="shared" si="1"/>
        <v>1.5</v>
      </c>
      <c r="F15" s="5">
        <v>1500</v>
      </c>
      <c r="G15" s="5"/>
      <c r="H15" s="5">
        <f t="shared" si="2"/>
        <v>0</v>
      </c>
      <c r="I15" s="8" t="s">
        <v>71</v>
      </c>
      <c r="J15" s="8"/>
      <c r="K15" s="17"/>
      <c r="L15" s="17"/>
    </row>
    <row r="16" spans="1:12" ht="23.25" customHeight="1">
      <c r="A16" s="3"/>
      <c r="B16" s="4" t="s">
        <v>22</v>
      </c>
      <c r="C16" s="4" t="s">
        <v>23</v>
      </c>
      <c r="D16" s="8">
        <v>4</v>
      </c>
      <c r="E16" s="5">
        <f t="shared" si="1"/>
        <v>800</v>
      </c>
      <c r="F16" s="5">
        <v>200000</v>
      </c>
      <c r="G16" s="5">
        <v>5000</v>
      </c>
      <c r="H16" s="5">
        <f t="shared" si="2"/>
        <v>4000</v>
      </c>
      <c r="I16" s="8" t="s">
        <v>72</v>
      </c>
      <c r="J16" s="8"/>
      <c r="K16" s="17"/>
      <c r="L16" s="17"/>
    </row>
    <row r="17" spans="1:12" ht="23.25" customHeight="1">
      <c r="A17" s="3"/>
      <c r="B17" s="4" t="s">
        <v>22</v>
      </c>
      <c r="C17" s="4" t="s">
        <v>24</v>
      </c>
      <c r="D17" s="8">
        <v>4</v>
      </c>
      <c r="E17" s="5">
        <f t="shared" si="1"/>
        <v>1000</v>
      </c>
      <c r="F17" s="5">
        <v>250000</v>
      </c>
      <c r="G17" s="5">
        <v>4000</v>
      </c>
      <c r="H17" s="5">
        <f t="shared" si="2"/>
        <v>4000</v>
      </c>
      <c r="I17" s="8" t="s">
        <v>72</v>
      </c>
      <c r="J17" s="8"/>
      <c r="K17" s="17"/>
      <c r="L17" s="17"/>
    </row>
    <row r="18" spans="1:12" ht="23.25" customHeight="1">
      <c r="A18" s="3"/>
      <c r="B18" s="4" t="s">
        <v>22</v>
      </c>
      <c r="C18" s="4" t="s">
        <v>25</v>
      </c>
      <c r="D18" s="8"/>
      <c r="E18" s="5">
        <f t="shared" si="1"/>
        <v>0</v>
      </c>
      <c r="F18" s="5"/>
      <c r="G18" s="5"/>
      <c r="H18" s="5">
        <f t="shared" si="2"/>
        <v>0</v>
      </c>
      <c r="I18" s="8"/>
      <c r="J18" s="8"/>
      <c r="K18" s="17"/>
      <c r="L18" s="17"/>
    </row>
    <row r="19" spans="1:12" ht="23.25" customHeight="1">
      <c r="A19" s="3"/>
      <c r="B19" s="4" t="s">
        <v>22</v>
      </c>
      <c r="C19" s="4" t="s">
        <v>26</v>
      </c>
      <c r="D19" s="8">
        <v>30</v>
      </c>
      <c r="E19" s="5">
        <f t="shared" si="1"/>
        <v>3000</v>
      </c>
      <c r="F19" s="5">
        <v>100000</v>
      </c>
      <c r="G19" s="5">
        <v>10000</v>
      </c>
      <c r="H19" s="5">
        <f t="shared" si="2"/>
        <v>30000</v>
      </c>
      <c r="I19" s="8" t="s">
        <v>72</v>
      </c>
      <c r="J19" s="8"/>
      <c r="K19" s="17"/>
      <c r="L19" s="17"/>
    </row>
    <row r="20" spans="1:12" ht="23.25" customHeight="1">
      <c r="A20" s="3"/>
      <c r="B20" s="4" t="s">
        <v>22</v>
      </c>
      <c r="C20" s="4" t="s">
        <v>27</v>
      </c>
      <c r="D20" s="8"/>
      <c r="E20" s="5">
        <f t="shared" si="1"/>
        <v>0</v>
      </c>
      <c r="F20" s="5"/>
      <c r="G20" s="5"/>
      <c r="H20" s="5">
        <f t="shared" si="2"/>
        <v>0</v>
      </c>
      <c r="I20" s="8"/>
      <c r="J20" s="8"/>
      <c r="K20" s="17"/>
      <c r="L20" s="17"/>
    </row>
    <row r="21" spans="1:12" ht="23.25" customHeight="1">
      <c r="A21" s="3"/>
      <c r="B21" s="4" t="s">
        <v>28</v>
      </c>
      <c r="C21" s="4" t="s">
        <v>29</v>
      </c>
      <c r="D21" s="8">
        <v>1400</v>
      </c>
      <c r="E21" s="5">
        <f t="shared" si="1"/>
        <v>42000</v>
      </c>
      <c r="F21" s="5">
        <v>30000</v>
      </c>
      <c r="G21" s="5">
        <v>7000</v>
      </c>
      <c r="H21" s="5">
        <f t="shared" si="2"/>
        <v>294000</v>
      </c>
      <c r="I21" s="8" t="s">
        <v>71</v>
      </c>
      <c r="J21" s="8"/>
      <c r="K21" s="17"/>
      <c r="L21" s="17"/>
    </row>
    <row r="22" spans="1:12" ht="23.25" customHeight="1">
      <c r="A22" s="3"/>
      <c r="B22" s="4" t="s">
        <v>28</v>
      </c>
      <c r="C22" s="4" t="s">
        <v>30</v>
      </c>
      <c r="D22" s="8">
        <v>400</v>
      </c>
      <c r="E22" s="5">
        <f t="shared" si="1"/>
        <v>40000</v>
      </c>
      <c r="F22" s="5">
        <v>100000</v>
      </c>
      <c r="G22" s="5">
        <v>5000</v>
      </c>
      <c r="H22" s="5">
        <f t="shared" si="2"/>
        <v>200000</v>
      </c>
      <c r="I22" s="8" t="s">
        <v>71</v>
      </c>
      <c r="J22" s="8"/>
      <c r="K22" s="17"/>
      <c r="L22" s="17"/>
    </row>
    <row r="23" spans="1:12" ht="23.25" customHeight="1">
      <c r="A23" s="3"/>
      <c r="B23" s="4" t="s">
        <v>28</v>
      </c>
      <c r="C23" s="4" t="s">
        <v>31</v>
      </c>
      <c r="D23" s="8"/>
      <c r="E23" s="5">
        <f t="shared" si="1"/>
        <v>0</v>
      </c>
      <c r="F23" s="5"/>
      <c r="G23" s="5"/>
      <c r="H23" s="5">
        <f t="shared" si="2"/>
        <v>0</v>
      </c>
      <c r="I23" s="8"/>
      <c r="J23" s="8"/>
      <c r="K23" s="17"/>
      <c r="L23" s="17"/>
    </row>
    <row r="24" spans="1:12" ht="23.25" customHeight="1">
      <c r="A24" s="3"/>
      <c r="B24" s="4" t="s">
        <v>28</v>
      </c>
      <c r="C24" s="4" t="s">
        <v>1</v>
      </c>
      <c r="D24" s="8"/>
      <c r="E24" s="5">
        <f t="shared" si="1"/>
        <v>0</v>
      </c>
      <c r="F24" s="5"/>
      <c r="G24" s="5"/>
      <c r="H24" s="5">
        <f t="shared" si="2"/>
        <v>0</v>
      </c>
      <c r="I24" s="8"/>
      <c r="J24" s="8"/>
      <c r="K24" s="17"/>
      <c r="L24" s="17"/>
    </row>
    <row r="25" spans="1:12" ht="23.25" customHeight="1">
      <c r="A25" s="3"/>
      <c r="B25" s="4" t="s">
        <v>28</v>
      </c>
      <c r="C25" s="4" t="s">
        <v>32</v>
      </c>
      <c r="D25" s="8"/>
      <c r="E25" s="5">
        <f t="shared" si="1"/>
        <v>0</v>
      </c>
      <c r="F25" s="5"/>
      <c r="G25" s="5"/>
      <c r="H25" s="5">
        <f t="shared" si="2"/>
        <v>0</v>
      </c>
      <c r="I25" s="8"/>
      <c r="J25" s="8"/>
      <c r="K25" s="17"/>
      <c r="L25" s="17"/>
    </row>
    <row r="26" spans="1:12" ht="23.25" customHeight="1">
      <c r="A26" s="3"/>
      <c r="B26" s="4" t="s">
        <v>28</v>
      </c>
      <c r="C26" s="4" t="s">
        <v>33</v>
      </c>
      <c r="D26" s="8">
        <v>70</v>
      </c>
      <c r="E26" s="5">
        <f t="shared" si="1"/>
        <v>2100</v>
      </c>
      <c r="F26" s="5">
        <v>30000</v>
      </c>
      <c r="G26" s="5">
        <v>7000</v>
      </c>
      <c r="H26" s="5">
        <f t="shared" si="2"/>
        <v>14700</v>
      </c>
      <c r="I26" s="8" t="s">
        <v>72</v>
      </c>
      <c r="J26" s="8"/>
      <c r="K26" s="17"/>
      <c r="L26" s="17"/>
    </row>
    <row r="27" spans="1:12" ht="23.25" customHeight="1">
      <c r="A27" s="3"/>
      <c r="B27" s="4" t="s">
        <v>28</v>
      </c>
      <c r="C27" s="4" t="s">
        <v>34</v>
      </c>
      <c r="D27" s="5">
        <v>4</v>
      </c>
      <c r="E27" s="5">
        <f t="shared" si="1"/>
        <v>8</v>
      </c>
      <c r="F27" s="5">
        <v>2000</v>
      </c>
      <c r="G27" s="5">
        <v>20000</v>
      </c>
      <c r="H27" s="5">
        <f t="shared" si="2"/>
        <v>160</v>
      </c>
      <c r="I27" s="5" t="s">
        <v>71</v>
      </c>
      <c r="J27" s="5"/>
      <c r="K27" s="18"/>
      <c r="L27" s="18"/>
    </row>
    <row r="28" spans="1:12" ht="23.25" customHeight="1">
      <c r="A28" s="3"/>
      <c r="B28" s="4" t="s">
        <v>28</v>
      </c>
      <c r="C28" s="4" t="s">
        <v>35</v>
      </c>
      <c r="D28" s="8">
        <v>60</v>
      </c>
      <c r="E28" s="5">
        <f t="shared" si="1"/>
        <v>3000</v>
      </c>
      <c r="F28" s="5">
        <v>50000</v>
      </c>
      <c r="G28" s="5">
        <v>0</v>
      </c>
      <c r="H28" s="5">
        <f t="shared" si="2"/>
        <v>0</v>
      </c>
      <c r="I28" s="8" t="s">
        <v>72</v>
      </c>
      <c r="J28" s="8"/>
      <c r="K28" s="17"/>
      <c r="L28" s="17"/>
    </row>
    <row r="29" spans="1:12" ht="23.25" customHeight="1">
      <c r="A29" s="3"/>
      <c r="B29" s="14" t="s">
        <v>36</v>
      </c>
      <c r="C29" s="4" t="s">
        <v>37</v>
      </c>
      <c r="D29" s="8">
        <v>2500</v>
      </c>
      <c r="E29" s="5">
        <f t="shared" si="1"/>
        <v>10000</v>
      </c>
      <c r="F29" s="5">
        <v>4000</v>
      </c>
      <c r="G29" s="5">
        <v>10000</v>
      </c>
      <c r="H29" s="5">
        <f t="shared" si="2"/>
        <v>100000</v>
      </c>
      <c r="I29" s="8" t="s">
        <v>72</v>
      </c>
      <c r="J29" s="8"/>
      <c r="K29" s="17"/>
      <c r="L29" s="17"/>
    </row>
    <row r="30" spans="1:12" ht="23.25" customHeight="1">
      <c r="A30" s="3"/>
      <c r="B30" s="14" t="s">
        <v>36</v>
      </c>
      <c r="C30" s="4" t="s">
        <v>38</v>
      </c>
      <c r="D30" s="8">
        <v>100</v>
      </c>
      <c r="E30" s="5">
        <f t="shared" si="1"/>
        <v>100</v>
      </c>
      <c r="F30" s="5">
        <v>1000</v>
      </c>
      <c r="G30" s="5">
        <v>10000</v>
      </c>
      <c r="H30" s="5">
        <f t="shared" si="2"/>
        <v>1000</v>
      </c>
      <c r="I30" s="8" t="s">
        <v>72</v>
      </c>
      <c r="J30" s="8"/>
      <c r="K30" s="17"/>
      <c r="L30" s="17"/>
    </row>
    <row r="31" spans="1:12" ht="23.25" customHeight="1">
      <c r="A31" s="3"/>
      <c r="B31" s="14" t="s">
        <v>36</v>
      </c>
      <c r="C31" s="4" t="s">
        <v>39</v>
      </c>
      <c r="D31" s="8">
        <v>32</v>
      </c>
      <c r="E31" s="5">
        <f t="shared" si="1"/>
        <v>64</v>
      </c>
      <c r="F31" s="5">
        <v>2000</v>
      </c>
      <c r="G31" s="5">
        <v>10000</v>
      </c>
      <c r="H31" s="5">
        <f t="shared" si="2"/>
        <v>640</v>
      </c>
      <c r="I31" s="8" t="s">
        <v>72</v>
      </c>
      <c r="J31" s="8"/>
      <c r="K31" s="17"/>
      <c r="L31" s="17"/>
    </row>
    <row r="32" spans="1:12" ht="23.25" customHeight="1">
      <c r="A32" s="3"/>
      <c r="B32" s="14" t="s">
        <v>36</v>
      </c>
      <c r="C32" s="4" t="s">
        <v>40</v>
      </c>
      <c r="D32" s="8">
        <v>930</v>
      </c>
      <c r="E32" s="5">
        <f t="shared" si="1"/>
        <v>2790</v>
      </c>
      <c r="F32" s="5">
        <v>3000</v>
      </c>
      <c r="G32" s="5">
        <v>10000</v>
      </c>
      <c r="H32" s="5">
        <f t="shared" si="2"/>
        <v>27900</v>
      </c>
      <c r="I32" s="8" t="s">
        <v>72</v>
      </c>
      <c r="J32" s="8"/>
      <c r="K32" s="17"/>
      <c r="L32" s="17"/>
    </row>
    <row r="33" spans="1:12" ht="23.25" customHeight="1">
      <c r="A33" s="3"/>
      <c r="B33" s="14" t="s">
        <v>36</v>
      </c>
      <c r="C33" s="4" t="s">
        <v>41</v>
      </c>
      <c r="D33" s="8">
        <v>22</v>
      </c>
      <c r="E33" s="5">
        <f t="shared" si="1"/>
        <v>44</v>
      </c>
      <c r="F33" s="5">
        <v>2000</v>
      </c>
      <c r="G33" s="5">
        <v>10000</v>
      </c>
      <c r="H33" s="5">
        <f t="shared" si="2"/>
        <v>440</v>
      </c>
      <c r="I33" s="8" t="s">
        <v>72</v>
      </c>
      <c r="J33" s="8"/>
      <c r="K33" s="17"/>
      <c r="L33" s="17"/>
    </row>
    <row r="34" spans="1:12" ht="23.25" customHeight="1">
      <c r="A34" s="3"/>
      <c r="B34" s="14" t="s">
        <v>36</v>
      </c>
      <c r="C34" s="4" t="s">
        <v>42</v>
      </c>
      <c r="D34" s="8"/>
      <c r="E34" s="5">
        <f t="shared" si="1"/>
        <v>0</v>
      </c>
      <c r="F34" s="5"/>
      <c r="G34" s="5"/>
      <c r="H34" s="5">
        <f t="shared" si="2"/>
        <v>0</v>
      </c>
      <c r="I34" s="8"/>
      <c r="J34" s="8"/>
      <c r="K34" s="17"/>
      <c r="L34" s="17"/>
    </row>
    <row r="35" spans="1:12" ht="23.25" customHeight="1">
      <c r="A35" s="3"/>
      <c r="B35" s="14" t="s">
        <v>36</v>
      </c>
      <c r="C35" s="4" t="s">
        <v>43</v>
      </c>
      <c r="D35" s="8"/>
      <c r="E35" s="5">
        <f t="shared" si="1"/>
        <v>0</v>
      </c>
      <c r="F35" s="5"/>
      <c r="G35" s="5"/>
      <c r="H35" s="5">
        <f t="shared" si="2"/>
        <v>0</v>
      </c>
      <c r="I35" s="8"/>
      <c r="J35" s="8"/>
      <c r="K35" s="17"/>
      <c r="L35" s="17"/>
    </row>
    <row r="36" spans="1:12" ht="23.25" customHeight="1">
      <c r="A36" s="3"/>
      <c r="B36" s="14" t="s">
        <v>36</v>
      </c>
      <c r="C36" s="4" t="s">
        <v>44</v>
      </c>
      <c r="D36" s="8">
        <v>200</v>
      </c>
      <c r="E36" s="5">
        <f t="shared" si="1"/>
        <v>12000</v>
      </c>
      <c r="F36" s="5">
        <v>60000</v>
      </c>
      <c r="G36" s="5">
        <v>1000</v>
      </c>
      <c r="H36" s="5">
        <f t="shared" si="2"/>
        <v>12000</v>
      </c>
      <c r="I36" s="8" t="s">
        <v>71</v>
      </c>
      <c r="J36" s="8"/>
      <c r="K36" s="17"/>
      <c r="L36" s="17"/>
    </row>
    <row r="37" spans="1:12" ht="23.25" customHeight="1">
      <c r="A37" s="3"/>
      <c r="B37" s="14" t="s">
        <v>36</v>
      </c>
      <c r="C37" s="4" t="s">
        <v>45</v>
      </c>
      <c r="D37" s="8"/>
      <c r="E37" s="5">
        <f t="shared" si="1"/>
        <v>0</v>
      </c>
      <c r="F37" s="5"/>
      <c r="G37" s="5"/>
      <c r="H37" s="5">
        <f t="shared" si="2"/>
        <v>0</v>
      </c>
      <c r="I37" s="8"/>
      <c r="J37" s="8"/>
      <c r="K37" s="17"/>
      <c r="L37" s="17"/>
    </row>
    <row r="38" spans="1:12" ht="23.25" customHeight="1">
      <c r="A38" s="3"/>
      <c r="B38" s="14" t="s">
        <v>36</v>
      </c>
      <c r="C38" s="4" t="s">
        <v>46</v>
      </c>
      <c r="D38" s="8"/>
      <c r="E38" s="5">
        <f t="shared" si="1"/>
        <v>0</v>
      </c>
      <c r="F38" s="5"/>
      <c r="G38" s="5"/>
      <c r="H38" s="5">
        <f t="shared" si="2"/>
        <v>0</v>
      </c>
      <c r="I38" s="8"/>
      <c r="J38" s="8"/>
      <c r="K38" s="17"/>
      <c r="L38" s="17"/>
    </row>
    <row r="39" spans="1:12" ht="23.25" customHeight="1">
      <c r="A39" s="3"/>
      <c r="B39" s="4" t="s">
        <v>47</v>
      </c>
      <c r="C39" s="4" t="s">
        <v>48</v>
      </c>
      <c r="D39" s="8"/>
      <c r="E39" s="5">
        <f t="shared" si="1"/>
        <v>0</v>
      </c>
      <c r="F39" s="5"/>
      <c r="G39" s="5"/>
      <c r="H39" s="5">
        <f t="shared" si="2"/>
        <v>0</v>
      </c>
      <c r="I39" s="8"/>
      <c r="J39" s="8"/>
      <c r="K39" s="17"/>
      <c r="L39" s="17"/>
    </row>
    <row r="40" spans="1:12" ht="23.25" customHeight="1">
      <c r="A40" s="3"/>
      <c r="B40" s="4" t="s">
        <v>47</v>
      </c>
      <c r="C40" s="4" t="s">
        <v>49</v>
      </c>
      <c r="D40" s="8"/>
      <c r="E40" s="5">
        <f t="shared" si="1"/>
        <v>0</v>
      </c>
      <c r="F40" s="5"/>
      <c r="G40" s="5"/>
      <c r="H40" s="5">
        <f t="shared" si="2"/>
        <v>0</v>
      </c>
      <c r="I40" s="8"/>
      <c r="J40" s="8"/>
      <c r="K40" s="17"/>
      <c r="L40" s="17"/>
    </row>
    <row r="41" spans="1:12" ht="23.25" customHeight="1">
      <c r="A41" s="3"/>
      <c r="B41" s="4" t="s">
        <v>47</v>
      </c>
      <c r="C41" s="4" t="s">
        <v>50</v>
      </c>
      <c r="D41" s="8"/>
      <c r="E41" s="5">
        <f t="shared" si="1"/>
        <v>0</v>
      </c>
      <c r="F41" s="5"/>
      <c r="G41" s="5"/>
      <c r="H41" s="5">
        <f t="shared" si="2"/>
        <v>0</v>
      </c>
      <c r="I41" s="8"/>
      <c r="J41" s="8"/>
      <c r="K41" s="17"/>
      <c r="L41" s="17"/>
    </row>
    <row r="42" spans="1:12" ht="23.25" customHeight="1">
      <c r="A42" s="3"/>
      <c r="B42" s="4" t="s">
        <v>47</v>
      </c>
      <c r="C42" s="4" t="s">
        <v>51</v>
      </c>
      <c r="D42" s="8">
        <v>20</v>
      </c>
      <c r="E42" s="5">
        <f t="shared" si="1"/>
        <v>60</v>
      </c>
      <c r="F42" s="5">
        <v>3000</v>
      </c>
      <c r="G42" s="5">
        <v>20000</v>
      </c>
      <c r="H42" s="5">
        <f t="shared" si="2"/>
        <v>1200</v>
      </c>
      <c r="I42" s="8" t="s">
        <v>71</v>
      </c>
      <c r="J42" s="8"/>
      <c r="K42" s="17"/>
      <c r="L42" s="17"/>
    </row>
    <row r="43" spans="1:12" ht="23.25" customHeight="1">
      <c r="A43" s="3"/>
      <c r="B43" s="4" t="s">
        <v>52</v>
      </c>
      <c r="C43" s="4" t="s">
        <v>53</v>
      </c>
      <c r="D43" s="8"/>
      <c r="E43" s="5">
        <f t="shared" si="1"/>
        <v>0</v>
      </c>
      <c r="F43" s="5"/>
      <c r="G43" s="5"/>
      <c r="H43" s="5"/>
      <c r="I43" s="8"/>
      <c r="J43" s="8"/>
      <c r="K43" s="17"/>
      <c r="L43" s="17"/>
    </row>
    <row r="44" spans="1:12" ht="23.25" customHeight="1">
      <c r="A44" s="3"/>
      <c r="B44" s="4" t="s">
        <v>52</v>
      </c>
      <c r="C44" s="4" t="s">
        <v>54</v>
      </c>
      <c r="D44" s="8"/>
      <c r="E44" s="5">
        <f t="shared" si="1"/>
        <v>0</v>
      </c>
      <c r="F44" s="5"/>
      <c r="G44" s="5"/>
      <c r="H44" s="5"/>
      <c r="I44" s="8"/>
      <c r="J44" s="8"/>
      <c r="K44" s="17"/>
      <c r="L44" s="17"/>
    </row>
    <row r="45" spans="1:12" s="9" customFormat="1" ht="23.25" customHeight="1">
      <c r="A45" s="3"/>
      <c r="B45" s="4" t="s">
        <v>52</v>
      </c>
      <c r="C45" s="4" t="s">
        <v>55</v>
      </c>
      <c r="D45" s="8"/>
      <c r="E45" s="5">
        <f t="shared" si="1"/>
        <v>0</v>
      </c>
      <c r="F45" s="5"/>
      <c r="G45" s="5"/>
      <c r="H45" s="5"/>
      <c r="I45" s="8"/>
      <c r="J45" s="8"/>
      <c r="K45" s="17"/>
      <c r="L45" s="17"/>
    </row>
    <row r="46" spans="1:12" s="9" customFormat="1" ht="23.25" customHeight="1">
      <c r="A46" s="3"/>
      <c r="B46" s="4" t="s">
        <v>52</v>
      </c>
      <c r="C46" s="4" t="s">
        <v>56</v>
      </c>
      <c r="D46" s="8"/>
      <c r="E46" s="5">
        <f t="shared" si="1"/>
        <v>0</v>
      </c>
      <c r="F46" s="5"/>
      <c r="G46" s="5"/>
      <c r="H46" s="5"/>
      <c r="I46" s="8"/>
      <c r="J46" s="8"/>
      <c r="K46" s="17"/>
      <c r="L46" s="17"/>
    </row>
    <row r="47" spans="1:12" s="9" customFormat="1" ht="23.25" customHeight="1">
      <c r="A47" s="3"/>
      <c r="B47" s="4" t="s">
        <v>57</v>
      </c>
      <c r="C47" s="4" t="s">
        <v>58</v>
      </c>
      <c r="D47" s="8"/>
      <c r="E47" s="5">
        <f t="shared" si="1"/>
        <v>0</v>
      </c>
      <c r="F47" s="5"/>
      <c r="G47" s="5"/>
      <c r="H47" s="5"/>
      <c r="I47" s="8"/>
      <c r="J47" s="8"/>
      <c r="K47" s="17"/>
      <c r="L47" s="17"/>
    </row>
    <row r="48" spans="1:12" s="9" customFormat="1" ht="23.25" customHeight="1">
      <c r="A48" s="3"/>
      <c r="B48" s="4" t="s">
        <v>57</v>
      </c>
      <c r="C48" s="4" t="s">
        <v>59</v>
      </c>
      <c r="D48" s="8"/>
      <c r="E48" s="5">
        <f t="shared" si="1"/>
        <v>0</v>
      </c>
      <c r="F48" s="5"/>
      <c r="G48" s="5"/>
      <c r="H48" s="5"/>
      <c r="I48" s="8"/>
      <c r="J48" s="8"/>
      <c r="K48" s="17"/>
      <c r="L48" s="17"/>
    </row>
    <row r="49" spans="1:12" s="9" customFormat="1" ht="23.25" customHeight="1">
      <c r="A49" s="3"/>
      <c r="B49" s="4" t="s">
        <v>57</v>
      </c>
      <c r="C49" s="4" t="s">
        <v>60</v>
      </c>
      <c r="D49" s="8"/>
      <c r="E49" s="5">
        <f t="shared" si="1"/>
        <v>0</v>
      </c>
      <c r="F49" s="5"/>
      <c r="G49" s="5"/>
      <c r="H49" s="5"/>
      <c r="I49" s="8"/>
      <c r="J49" s="8"/>
      <c r="K49" s="17"/>
      <c r="L49" s="17"/>
    </row>
    <row r="50" spans="1:12" s="9" customFormat="1" ht="23.25" customHeight="1">
      <c r="A50" s="3"/>
      <c r="B50" s="4" t="s">
        <v>57</v>
      </c>
      <c r="C50" s="4" t="s">
        <v>61</v>
      </c>
      <c r="D50" s="8"/>
      <c r="E50" s="5">
        <f t="shared" si="1"/>
        <v>0</v>
      </c>
      <c r="F50" s="5"/>
      <c r="G50" s="5"/>
      <c r="H50" s="5"/>
      <c r="I50" s="8"/>
      <c r="J50" s="8"/>
      <c r="K50" s="17"/>
      <c r="L50" s="17"/>
    </row>
    <row r="51" spans="1:12" s="9" customFormat="1" ht="23.25" customHeight="1">
      <c r="A51" s="3"/>
      <c r="B51" s="4" t="s">
        <v>57</v>
      </c>
      <c r="C51" s="4" t="s">
        <v>2</v>
      </c>
      <c r="D51" s="8"/>
      <c r="E51" s="5">
        <f t="shared" si="1"/>
        <v>0</v>
      </c>
      <c r="F51" s="5"/>
      <c r="G51" s="5"/>
      <c r="H51" s="5"/>
      <c r="I51" s="8"/>
      <c r="J51" s="8"/>
      <c r="K51" s="17"/>
      <c r="L51" s="17"/>
    </row>
    <row r="52" spans="1:12" s="9" customFormat="1" ht="23.25" customHeight="1">
      <c r="A52" s="3"/>
      <c r="B52" s="4"/>
      <c r="C52" s="4" t="s">
        <v>62</v>
      </c>
      <c r="D52" s="5">
        <f>SUM(D3:D51)</f>
        <v>12365</v>
      </c>
      <c r="E52" s="5">
        <f>SUM(E3:E51)</f>
        <v>130252.5</v>
      </c>
      <c r="F52" s="5">
        <f t="shared" ref="F52:H52" si="3">SUM(F3:F51)</f>
        <v>854600</v>
      </c>
      <c r="G52" s="5">
        <f t="shared" si="3"/>
        <v>439000</v>
      </c>
      <c r="H52" s="5">
        <f t="shared" si="3"/>
        <v>943145</v>
      </c>
      <c r="I52" s="5"/>
      <c r="J52" s="5"/>
      <c r="K52" s="18"/>
      <c r="L52" s="18"/>
    </row>
    <row r="53" spans="1:12" s="9" customFormat="1" ht="23.25" customHeight="1">
      <c r="A53" s="3"/>
      <c r="B53" s="4"/>
      <c r="C53" s="4" t="s">
        <v>63</v>
      </c>
      <c r="D53" s="5">
        <v>6453</v>
      </c>
      <c r="E53" s="5">
        <v>109577</v>
      </c>
      <c r="F53" s="10"/>
      <c r="G53" s="5"/>
      <c r="H53" s="5"/>
      <c r="I53" s="5"/>
      <c r="J53" s="5"/>
      <c r="K53" s="18"/>
      <c r="L53" s="18"/>
    </row>
    <row r="54" spans="1:12" s="9" customFormat="1" ht="23.25" customHeight="1">
      <c r="A54" s="1"/>
      <c r="B54" s="4"/>
      <c r="C54" s="4" t="s">
        <v>64</v>
      </c>
      <c r="D54" s="5">
        <v>3662</v>
      </c>
      <c r="E54" s="5">
        <v>11676</v>
      </c>
      <c r="F54" s="5"/>
      <c r="G54" s="5"/>
      <c r="H54" s="5"/>
      <c r="I54" s="5"/>
      <c r="J54" s="5"/>
      <c r="K54" s="18"/>
      <c r="L54" s="18"/>
    </row>
    <row r="55" spans="1:12" ht="23.25" customHeight="1">
      <c r="I55" s="18"/>
      <c r="J55" s="18"/>
      <c r="K55" s="18"/>
      <c r="L55" s="18"/>
    </row>
    <row r="56" spans="1:12" ht="23.25" customHeight="1">
      <c r="I56" s="18"/>
      <c r="J56" s="18"/>
      <c r="K56" s="18"/>
      <c r="L56" s="18"/>
    </row>
    <row r="57" spans="1:12" ht="23.25" customHeight="1">
      <c r="I57" s="18"/>
      <c r="J57" s="18"/>
      <c r="K57" s="18"/>
      <c r="L57" s="18"/>
    </row>
    <row r="58" spans="1:12" ht="23.25" customHeight="1">
      <c r="I58" s="16"/>
      <c r="J58" s="16"/>
      <c r="K58" s="16"/>
      <c r="L58" s="16"/>
    </row>
  </sheetData>
  <autoFilter ref="B2:I54"/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شهر فریدونشهر وحومه </vt:lpstr>
      <vt:lpstr>دهستان پیشکوه </vt:lpstr>
      <vt:lpstr>دهستان پشتکوه </vt:lpstr>
      <vt:lpstr>دهستان قلعه سرخ </vt:lpstr>
      <vt:lpstr>جمع کل شهرستان ...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a.almodares</dc:creator>
  <cp:lastModifiedBy>EGP</cp:lastModifiedBy>
  <cp:lastPrinted>2019-01-13T04:37:20Z</cp:lastPrinted>
  <dcterms:created xsi:type="dcterms:W3CDTF">2018-07-21T03:49:47Z</dcterms:created>
  <dcterms:modified xsi:type="dcterms:W3CDTF">2019-11-27T05:32:05Z</dcterms:modified>
</cp:coreProperties>
</file>